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Meetings\2019 Specialty Meetings\SatMet\Webpage\"/>
    </mc:Choice>
  </mc:AlternateContent>
  <xr:revisionPtr revIDLastSave="0" documentId="13_ncr:1_{0A85C6AD-FFD3-4C7D-8A70-73E3007F0790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Daily schedule" sheetId="1" r:id="rId1"/>
  </sheets>
  <definedNames>
    <definedName name="_xlnm.Print_Area" localSheetId="0">'Daily schedule'!$A$1:$L$111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" i="1" l="1"/>
  <c r="K4" i="1" s="1"/>
  <c r="I3" i="1"/>
  <c r="I4" i="1" s="1"/>
  <c r="G3" i="1"/>
  <c r="G4" i="1" s="1"/>
  <c r="E3" i="1"/>
  <c r="E4" i="1" s="1"/>
  <c r="C3" i="1"/>
  <c r="C4" i="1" s="1"/>
  <c r="A3" i="1"/>
  <c r="A4" i="1" s="1"/>
</calcChain>
</file>

<file path=xl/sharedStrings.xml><?xml version="1.0" encoding="utf-8"?>
<sst xmlns="http://schemas.openxmlformats.org/spreadsheetml/2006/main" count="269" uniqueCount="195">
  <si>
    <t>2019 Joint Satellite Conference Schedule Overview</t>
  </si>
  <si>
    <t xml:space="preserve">Week of:
</t>
  </si>
  <si>
    <t>Registration Open through 6:00 PM</t>
  </si>
  <si>
    <t>Registration Open through 12:30 PM</t>
  </si>
  <si>
    <t>Coffee Break</t>
  </si>
  <si>
    <t>Lunch Break</t>
  </si>
  <si>
    <t>Plenary Session (3)</t>
  </si>
  <si>
    <t>Plenary Session (2)</t>
  </si>
  <si>
    <t>Plenary Session (1)</t>
  </si>
  <si>
    <t>Plenary Panel (4)</t>
  </si>
  <si>
    <t>Plenary Session (5)</t>
  </si>
  <si>
    <t>Parallel Sessions           (6A, 6B, 6C, 6D, 6E, 6F)</t>
  </si>
  <si>
    <t>Parallel Sessions           (8A, 8B, 8C, 8D, 8E, 8F)</t>
  </si>
  <si>
    <t>Formal Poster Viewing (Poster Sessions 1-6) with Coffee Break (Sponsored by Scisys)</t>
  </si>
  <si>
    <t>Parallel Sessions           (9A, 9B, 9C, 9D, 9E, 9F)</t>
  </si>
  <si>
    <t>Student Speed Networking Event</t>
  </si>
  <si>
    <t>Plenary Session (10)</t>
  </si>
  <si>
    <t>Parallel Sessions                      (11A, 11B, 11C, 11D, 11E, 11F)</t>
  </si>
  <si>
    <t>Registration Open               through 6:00 PM</t>
  </si>
  <si>
    <t>Parallel Sessions                      (12A, 12B, 12C, 12D, 12E, 12F)</t>
  </si>
  <si>
    <t>Parallel Sessions                       (13A, 13B, 13C, 13D, 13E, 13F)</t>
  </si>
  <si>
    <t>Conference Banquet                     at the State Room        (Sponsored by Airbus and Lockheed Martin)                SEPARATE TICKET REQUIRED</t>
  </si>
  <si>
    <t>Plenary Session (14)</t>
  </si>
  <si>
    <t>Parallel Sessions                  (15A, 15B, 15C, 15D, 15E, 15F)</t>
  </si>
  <si>
    <t>Parallel Sessions                  (16A, 16B, 16C, 16D, 16E, 16F)</t>
  </si>
  <si>
    <t>Parallel Sessions                    (17A, 17B, 17C, 17D, 17E, 17F)</t>
  </si>
  <si>
    <t>Parallel Sessions                    (18A, 18B, 18C, 18D, 18E, 18F)</t>
  </si>
  <si>
    <t>Parallel Sessions                    (19A, 19B, 19C, 19D, 19E, 19F)</t>
  </si>
  <si>
    <t>Formal Poster Viewing (Poster Sessions 1-6) with Coffee Break (Sponsored by Ball)</t>
  </si>
  <si>
    <t>Formal Poster Viewing       (Poster Sessions 7-10) with Coffee Break (Sponsored by KBR)</t>
  </si>
  <si>
    <t>Formal Poster Viewing (Poster Sessions 7-10) with Coffee Break (Sponsored by Serco Services GmbH )</t>
  </si>
  <si>
    <t>Session</t>
  </si>
  <si>
    <t>Session Title</t>
  </si>
  <si>
    <t>Room</t>
  </si>
  <si>
    <t>Welcome Comments/Shaping the Future Together</t>
  </si>
  <si>
    <t>Harbor Ballroom</t>
  </si>
  <si>
    <t>International Partners' Perspective</t>
  </si>
  <si>
    <t>Users' Perspectives</t>
  </si>
  <si>
    <t>Panel Discussion on emerging needs for operational space-based observations</t>
  </si>
  <si>
    <t>Tuesday AM Keynote</t>
  </si>
  <si>
    <t>6E</t>
  </si>
  <si>
    <t>Training and User Preparation: Forecasting Experiences</t>
  </si>
  <si>
    <t>Burroughs</t>
  </si>
  <si>
    <t>6C</t>
  </si>
  <si>
    <t>Air Quality and Atmospheric Composition: Green-House Gases and Air Quality I</t>
  </si>
  <si>
    <t>Marina Ballrom II</t>
  </si>
  <si>
    <t>6B</t>
  </si>
  <si>
    <t>Impact of Satellite Data on Nowcasting and Numerical Weather Prediction: Data Assimilation I</t>
  </si>
  <si>
    <t>Marina Ballroom I</t>
  </si>
  <si>
    <t>6F</t>
  </si>
  <si>
    <t>Oceanography and Marine Meteorology: Support for Operational Services</t>
  </si>
  <si>
    <t>Lewis</t>
  </si>
  <si>
    <t>6A</t>
  </si>
  <si>
    <t>New Satellite Systems and Instrumentation: Recent Capabilities</t>
  </si>
  <si>
    <t>6D</t>
  </si>
  <si>
    <t>Status of Satellite Products and Data Access: Cloud I</t>
  </si>
  <si>
    <t>Marina Ballroom III &amp; IV</t>
  </si>
  <si>
    <t>How 5G and Advanced Networks could Imperil Satellite Earth Observations</t>
  </si>
  <si>
    <t>8E</t>
  </si>
  <si>
    <t>Training and User Preparation: User Preparation I, Satellite Training Programmes and Plans</t>
  </si>
  <si>
    <t>8C</t>
  </si>
  <si>
    <t>Air Quality and Atmospheric Composition: Air Quality II</t>
  </si>
  <si>
    <t>8B</t>
  </si>
  <si>
    <t>Impact of Satellite Data on Nowcasting and Numerical Weather Prediction: Data Assimilation II</t>
  </si>
  <si>
    <t>8F</t>
  </si>
  <si>
    <t>Oceanography and Marine Meteorology: Measuring and Modeling Waves, Circulation, and Eddies</t>
  </si>
  <si>
    <t>8A</t>
  </si>
  <si>
    <t>New Satellite Systems and Instrumentation: New Capabilities I</t>
  </si>
  <si>
    <t>8D</t>
  </si>
  <si>
    <t>Status of Satellite Products and Data Access: Cloud II</t>
  </si>
  <si>
    <t>9E</t>
  </si>
  <si>
    <t>Training and User Preparation: User Preparation II, Best Practices</t>
  </si>
  <si>
    <t>9A</t>
  </si>
  <si>
    <t>Status of Satellite Products and Data Access: Climate</t>
  </si>
  <si>
    <t>9C</t>
  </si>
  <si>
    <t>Air Quality and Atmospheric Composition: Air Quality III</t>
  </si>
  <si>
    <t>9B</t>
  </si>
  <si>
    <t>Impact of Satellite Data on Nowcasting and Numerical Weather Prediction: Data Assimilation III</t>
  </si>
  <si>
    <t>9F</t>
  </si>
  <si>
    <t>Oceanography and Marine Meteorology: Air-Sea Interaction</t>
  </si>
  <si>
    <t>9D</t>
  </si>
  <si>
    <t>Status of Satellite Products and Data Access: Cloud III</t>
  </si>
  <si>
    <t>Wednesday AM Keynote</t>
  </si>
  <si>
    <t>11E</t>
  </si>
  <si>
    <t>Training and User Preparation: Processing and Visualization Tools</t>
  </si>
  <si>
    <t>11C</t>
  </si>
  <si>
    <t>Air Quality and Atmospheric Composition: Air Quality IV</t>
  </si>
  <si>
    <t>11B</t>
  </si>
  <si>
    <t>Impact of Satellite Data on Nowcasting and Numerical Weather Prediction: Data Assimilation for Regional NWP</t>
  </si>
  <si>
    <t>11F</t>
  </si>
  <si>
    <t>Oceanography and Marine Meteorology: Extreme Weather Events</t>
  </si>
  <si>
    <t>11A</t>
  </si>
  <si>
    <t>New Satellite Systems and Instrumentation: Meteosat Third Generation (MTG)</t>
  </si>
  <si>
    <t>11D</t>
  </si>
  <si>
    <t>Status of Satellite Products and Data Access: Precipitation I</t>
  </si>
  <si>
    <t>12E</t>
  </si>
  <si>
    <t>Quantifying Impact of Weather Extremes in a Changing Climate: Temperature Extremes and Assorted</t>
  </si>
  <si>
    <t>12C</t>
  </si>
  <si>
    <t>Air Quality and Atmospheric Composition: Air Quality V</t>
  </si>
  <si>
    <t>12B</t>
  </si>
  <si>
    <t>Impact of Satellite Data on Nowcasting and Numerical Weather Prediction: Convection Nowcasting I</t>
  </si>
  <si>
    <t>12F</t>
  </si>
  <si>
    <t>Oceanography and Marine Meteorology: Sea Surface Winds</t>
  </si>
  <si>
    <t>12A</t>
  </si>
  <si>
    <t>New Satellite Systems and Instrumentation: EUMETSAT Polar System Second Generation (EPS-SG)</t>
  </si>
  <si>
    <t>12D</t>
  </si>
  <si>
    <t>Status of Satellite Products and Data Access: Precipitation II</t>
  </si>
  <si>
    <t>13E</t>
  </si>
  <si>
    <t>Training and User Preparation: Satellite Training Activities and Resources I</t>
  </si>
  <si>
    <t>13C</t>
  </si>
  <si>
    <t>Air Quality and Atmospheric Composition: Fire I</t>
  </si>
  <si>
    <t>13B</t>
  </si>
  <si>
    <t>Impact of Satellite Data on Nowcasting and Numerical Weather Prediction: Satellite-based Wind Applications I</t>
  </si>
  <si>
    <t>13F</t>
  </si>
  <si>
    <t>Oceanography and Marine Meteorology: Temperature and Salinity</t>
  </si>
  <si>
    <t>13A</t>
  </si>
  <si>
    <t>New Satellite Systems and Instrumentation: Lightning</t>
  </si>
  <si>
    <t>13D</t>
  </si>
  <si>
    <t>Status of Satellite Products and Data Access: Systems</t>
  </si>
  <si>
    <t>Plenary Session 14 Ocean Colour Remote Sensing: history, advances in modeling, and coastal issues</t>
  </si>
  <si>
    <t>15E</t>
  </si>
  <si>
    <t>Training and User Preparation: Satellite Training Activities and Resources II</t>
  </si>
  <si>
    <t>15C</t>
  </si>
  <si>
    <t>Air Quality and Atmospheric Composition: Fire II</t>
  </si>
  <si>
    <t>15B</t>
  </si>
  <si>
    <t>Impact of Satellite Data on Nowcasting and Numerical Weather Prediction: Satellite-based Wind Applications II</t>
  </si>
  <si>
    <t>15F</t>
  </si>
  <si>
    <t>Significance of Satellite Data for monitoring the Polar Regions: Recent trends in the polar regions</t>
  </si>
  <si>
    <t>15A</t>
  </si>
  <si>
    <t>New Satellite Systems and Instrumentation: Architecture</t>
  </si>
  <si>
    <t>15D</t>
  </si>
  <si>
    <t>Status of Satellite Products and Data Access: GOES-R / JPSS</t>
  </si>
  <si>
    <t>16E</t>
  </si>
  <si>
    <t>Quantifying Impact of Weather Extremes in a Changing Climate: Drought and Agriculture</t>
  </si>
  <si>
    <t>16C</t>
  </si>
  <si>
    <t>Air Quality and Atmospheric Composition: Aerosol I</t>
  </si>
  <si>
    <t>16B</t>
  </si>
  <si>
    <t>Impact of Satellite Data on Nowcasting and Numerical Weather Prediction: Convection Nowcasting II</t>
  </si>
  <si>
    <t>16F</t>
  </si>
  <si>
    <t>Significance of Satellite Data for monitoring the Polar Regions: Monitoring the cryosphere</t>
  </si>
  <si>
    <t>16A</t>
  </si>
  <si>
    <t>New Satellite Systems and Instrumentation: New Capabilities II</t>
  </si>
  <si>
    <t>16D</t>
  </si>
  <si>
    <t>Status of Satellite Products and Data Access: Soundings &amp; Imagery</t>
  </si>
  <si>
    <t>17E</t>
  </si>
  <si>
    <t>Quantifying Impact of Weather Extremes in a Changing Climate: Drought, Heatwaves, and Agriculture</t>
  </si>
  <si>
    <t>17C</t>
  </si>
  <si>
    <t>Air Quality and Atmospheric Composition: Aerosol II</t>
  </si>
  <si>
    <t>17B</t>
  </si>
  <si>
    <t>Impact of Satellite Data on Nowcasting and Numerical Weather Prediction: Nowcasting Applications I</t>
  </si>
  <si>
    <t>17F</t>
  </si>
  <si>
    <t>Significance of Satellite Data for monitoring the Polar Regions: High-latitude applications</t>
  </si>
  <si>
    <t>17A</t>
  </si>
  <si>
    <t>New Satellite Systems and Instrumentation: Cal/Val</t>
  </si>
  <si>
    <t>17D</t>
  </si>
  <si>
    <t>Status of Satellite Products and Data Access: Direct Readout</t>
  </si>
  <si>
    <t>18F</t>
  </si>
  <si>
    <t>Quantifying Impact of Weather Extremes in a Changing Climate: Precipitation and Storms</t>
  </si>
  <si>
    <t>18C</t>
  </si>
  <si>
    <t>Air Quality and Atmospheric Composition: Aerosol III</t>
  </si>
  <si>
    <t>18B</t>
  </si>
  <si>
    <t>Impact of Satellite Data on Nowcasting and Numerical Weather Prediction: Nowcasting Applications II</t>
  </si>
  <si>
    <t>18A</t>
  </si>
  <si>
    <t>New Satellite Systems and Instrumentation: Passive Microwave</t>
  </si>
  <si>
    <t>18E</t>
  </si>
  <si>
    <t>Monitoring the Changing Polar Environment: Impacts on Economic, Maritime, and National Security</t>
  </si>
  <si>
    <t>18D</t>
  </si>
  <si>
    <t>Status of Satellite Products and Data Access: Snow &amp; Wildfire</t>
  </si>
  <si>
    <t>19F</t>
  </si>
  <si>
    <t>Air Quality and Atmospheric Composition: Ozone</t>
  </si>
  <si>
    <t>19B</t>
  </si>
  <si>
    <t>Impact of Satellite Data on Nowcasting and Numerical Weather Prediction: Atmospheric Hazard Nowcasting</t>
  </si>
  <si>
    <t>19E</t>
  </si>
  <si>
    <t>Quantifying Impact of Weather Extremes in a Changing Climate: Panel</t>
  </si>
  <si>
    <t>19A</t>
  </si>
  <si>
    <t>New Satellite Systems and Instrumentation: Hyperspectral Infrared</t>
  </si>
  <si>
    <t>19C</t>
  </si>
  <si>
    <t>Status of Satellite Products and Data Access: Data Access</t>
  </si>
  <si>
    <t>19D</t>
  </si>
  <si>
    <t>Status of Satellite Products and Data Access: Land</t>
  </si>
  <si>
    <t>Coffee Break                 (Sponsored by Solers)</t>
  </si>
  <si>
    <t>Coffee Break (Sponsored by EEC)</t>
  </si>
  <si>
    <t>Closing Session</t>
  </si>
  <si>
    <t>Significant Hazards Satellite Applications Short Course SEPARATE REGISTRATION REQUIRED</t>
  </si>
  <si>
    <t>Coffee Break (Sponsored by SAIC)</t>
  </si>
  <si>
    <t>Broadening your Meteorological Panel</t>
  </si>
  <si>
    <t>Welcome Drink at the Harpoon Brewery (Sponsored by General Dynamics)</t>
  </si>
  <si>
    <t>Icebreaker Reception at the Westin Hotel (Sponsored by L3Harris and MAXIMUS Federal)</t>
  </si>
  <si>
    <t>Lunch Break and How 5G and Advanced Networks could Imperil Satellite Earth Observations (7)</t>
  </si>
  <si>
    <t>Key</t>
  </si>
  <si>
    <t>Registration</t>
  </si>
  <si>
    <t>Oral Session</t>
  </si>
  <si>
    <t>Poster Session</t>
  </si>
  <si>
    <t>Social Event</t>
  </si>
  <si>
    <t>Lunch Break and GRB User Group Meeting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</si>
</sst>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&quot; &quot;d"/>
    <numFmt numFmtId="165" formatCode="m&quot;/&quot;d"/>
    <numFmt numFmtId="166" formatCode="h&quot;:&quot;mm&quot; &quot;AM/PM&quot; &quot;"/>
  </numFmts>
  <fonts count="15" x14ac:knownFonts="1">
    <font>
      <sz val="10"/>
      <color rgb="FF000000"/>
      <name val="Arial"/>
    </font>
    <font>
      <sz val="21"/>
      <color rgb="FFFFFFFF"/>
      <name val="Roboto"/>
    </font>
    <font>
      <sz val="11"/>
      <color rgb="FFFFFFFF"/>
      <name val="Roboto"/>
    </font>
    <font>
      <b/>
      <sz val="11"/>
      <color rgb="FFFFFFFF"/>
      <name val="Roboto"/>
    </font>
    <font>
      <i/>
      <sz val="10"/>
      <color rgb="FFFFFFFF"/>
      <name val="Roboto"/>
    </font>
    <font>
      <sz val="10"/>
      <color rgb="FF666666"/>
      <name val="Roboto"/>
    </font>
    <font>
      <sz val="10"/>
      <color rgb="FF434343"/>
      <name val="Roboto"/>
    </font>
    <font>
      <b/>
      <sz val="11"/>
      <color rgb="FF434343"/>
      <name val="Roboto"/>
    </font>
    <font>
      <sz val="10"/>
      <name val="Roboto"/>
    </font>
    <font>
      <sz val="10"/>
      <color rgb="FF555555"/>
      <name val="Roboto"/>
    </font>
    <font>
      <b/>
      <sz val="10"/>
      <color rgb="FF555555"/>
      <name val="Roboto"/>
    </font>
    <font>
      <b/>
      <sz val="10"/>
      <name val="Arial"/>
      <family val="2"/>
    </font>
    <font>
      <b/>
      <sz val="10"/>
      <color theme="2" tint="-0.749992370372631"/>
      <name val="Roboto"/>
    </font>
    <font>
      <sz val="10"/>
      <color theme="2" tint="-0.749992370372631"/>
      <name val="Arial"/>
      <family val="2"/>
    </font>
    <font>
      <sz val="10"/>
      <color theme="2" tint="-0.749992370372631"/>
      <name val="Roboto"/>
    </font>
  </fonts>
  <fills count="13">
    <fill>
      <patternFill patternType="none"/>
    </fill>
    <fill>
      <patternFill patternType="gray125"/>
    </fill>
    <fill>
      <patternFill patternType="solid">
        <fgColor rgb="FF4A86E8"/>
        <bgColor rgb="FF4A86E8"/>
      </patternFill>
    </fill>
    <fill>
      <patternFill patternType="solid">
        <fgColor rgb="FF0F9D58"/>
        <bgColor rgb="FF0F9D58"/>
      </patternFill>
    </fill>
    <fill>
      <patternFill patternType="solid">
        <fgColor theme="2"/>
        <bgColor indexed="64"/>
      </patternFill>
    </fill>
    <fill>
      <patternFill patternType="solid">
        <fgColor theme="8"/>
        <bgColor rgb="FF0F9D58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rgb="FF004D40"/>
      </top>
      <bottom/>
      <diagonal/>
    </border>
    <border>
      <left/>
      <right style="thin">
        <color rgb="FF004D40"/>
      </right>
      <top style="thin">
        <color rgb="FF004D40"/>
      </top>
      <bottom/>
      <diagonal/>
    </border>
    <border>
      <left style="thin">
        <color rgb="FF004D40"/>
      </left>
      <right/>
      <top/>
      <bottom/>
      <diagonal/>
    </border>
    <border>
      <left/>
      <right style="thin">
        <color rgb="FF004D40"/>
      </right>
      <top/>
      <bottom/>
      <diagonal/>
    </border>
    <border>
      <left style="thin">
        <color rgb="FF004D40"/>
      </left>
      <right style="thin">
        <color rgb="FF004D40"/>
      </right>
      <top style="thin">
        <color rgb="FF004D40"/>
      </top>
      <bottom style="thin">
        <color rgb="FF004D40"/>
      </bottom>
      <diagonal/>
    </border>
    <border>
      <left style="thin">
        <color rgb="FF004D40"/>
      </left>
      <right/>
      <top style="thin">
        <color rgb="FF004D40"/>
      </top>
      <bottom/>
      <diagonal/>
    </border>
    <border>
      <left style="thin">
        <color rgb="FF004D40"/>
      </left>
      <right style="thin">
        <color rgb="FF004D40"/>
      </right>
      <top/>
      <bottom style="thin">
        <color rgb="FFD9D9D9"/>
      </bottom>
      <diagonal/>
    </border>
    <border>
      <left style="thin">
        <color rgb="FF004D40"/>
      </left>
      <right style="thin">
        <color rgb="FF004D40"/>
      </right>
      <top/>
      <bottom style="thin">
        <color rgb="FF004D40"/>
      </bottom>
      <diagonal/>
    </border>
    <border>
      <left style="thin">
        <color rgb="FF004D40"/>
      </left>
      <right style="thin">
        <color rgb="FF004D40"/>
      </right>
      <top style="thin">
        <color rgb="FF004D40"/>
      </top>
      <bottom style="thin">
        <color rgb="FFD9D9D9"/>
      </bottom>
      <diagonal/>
    </border>
    <border>
      <left style="thin">
        <color rgb="FF004D40"/>
      </left>
      <right style="thin">
        <color rgb="FF004D40"/>
      </right>
      <top style="thin">
        <color rgb="FF004D40"/>
      </top>
      <bottom/>
      <diagonal/>
    </border>
    <border>
      <left style="thin">
        <color rgb="FF004D40"/>
      </left>
      <right style="thin">
        <color rgb="FF004D40"/>
      </right>
      <top/>
      <bottom/>
      <diagonal/>
    </border>
    <border>
      <left style="thin">
        <color rgb="FF004D40"/>
      </left>
      <right/>
      <top/>
      <bottom style="thin">
        <color rgb="FF004D40"/>
      </bottom>
      <diagonal/>
    </border>
    <border>
      <left/>
      <right style="thin">
        <color rgb="FF004D40"/>
      </right>
      <top/>
      <bottom style="thin">
        <color rgb="FF004D4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 applyFont="1" applyAlignment="1"/>
    <xf numFmtId="166" fontId="6" fillId="0" borderId="5" xfId="0" applyNumberFormat="1" applyFont="1" applyFill="1" applyBorder="1" applyAlignment="1">
      <alignment horizontal="center" vertical="center" wrapText="1"/>
    </xf>
    <xf numFmtId="166" fontId="6" fillId="0" borderId="9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3" fillId="3" borderId="0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166" fontId="6" fillId="4" borderId="5" xfId="0" applyNumberFormat="1" applyFont="1" applyFill="1" applyBorder="1" applyAlignment="1">
      <alignment horizontal="center" vertical="center" wrapText="1"/>
    </xf>
    <xf numFmtId="166" fontId="6" fillId="4" borderId="9" xfId="0" applyNumberFormat="1" applyFont="1" applyFill="1" applyBorder="1" applyAlignment="1">
      <alignment horizontal="center" vertical="center" wrapText="1"/>
    </xf>
    <xf numFmtId="18" fontId="8" fillId="5" borderId="0" xfId="0" applyNumberFormat="1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0" fillId="11" borderId="0" xfId="0" applyFont="1" applyFill="1" applyAlignment="1">
      <alignment horizontal="center" vertical="center"/>
    </xf>
    <xf numFmtId="0" fontId="0" fillId="8" borderId="0" xfId="0" applyFont="1" applyFill="1" applyAlignment="1">
      <alignment horizontal="center" vertical="center"/>
    </xf>
    <xf numFmtId="0" fontId="0" fillId="9" borderId="0" xfId="0" applyFont="1" applyFill="1" applyAlignment="1">
      <alignment horizontal="center" vertical="center"/>
    </xf>
    <xf numFmtId="0" fontId="0" fillId="10" borderId="0" xfId="0" applyFont="1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0" fillId="12" borderId="0" xfId="0" applyFont="1" applyFill="1" applyAlignment="1">
      <alignment horizontal="center" vertical="center"/>
    </xf>
    <xf numFmtId="0" fontId="14" fillId="8" borderId="17" xfId="0" applyFont="1" applyFill="1" applyBorder="1" applyAlignment="1">
      <alignment horizontal="center" wrapText="1"/>
    </xf>
    <xf numFmtId="0" fontId="14" fillId="8" borderId="18" xfId="0" applyFont="1" applyFill="1" applyBorder="1" applyAlignment="1"/>
    <xf numFmtId="0" fontId="13" fillId="8" borderId="18" xfId="0" applyFont="1" applyFill="1" applyBorder="1" applyAlignment="1">
      <alignment horizontal="center" vertical="center"/>
    </xf>
    <xf numFmtId="0" fontId="13" fillId="8" borderId="19" xfId="0" applyFont="1" applyFill="1" applyBorder="1" applyAlignment="1">
      <alignment horizontal="center" vertical="center"/>
    </xf>
    <xf numFmtId="0" fontId="14" fillId="8" borderId="23" xfId="0" applyFont="1" applyFill="1" applyBorder="1" applyAlignment="1">
      <alignment horizontal="center" wrapText="1"/>
    </xf>
    <xf numFmtId="0" fontId="14" fillId="8" borderId="24" xfId="0" applyFont="1" applyFill="1" applyBorder="1" applyAlignment="1"/>
    <xf numFmtId="0" fontId="13" fillId="8" borderId="24" xfId="0" applyFont="1" applyFill="1" applyBorder="1" applyAlignment="1">
      <alignment horizontal="center" vertical="center"/>
    </xf>
    <xf numFmtId="0" fontId="13" fillId="8" borderId="25" xfId="0" applyFont="1" applyFill="1" applyBorder="1" applyAlignment="1">
      <alignment horizontal="center" vertical="center"/>
    </xf>
    <xf numFmtId="0" fontId="14" fillId="8" borderId="20" xfId="0" applyFont="1" applyFill="1" applyBorder="1" applyAlignment="1">
      <alignment horizontal="center" wrapText="1"/>
    </xf>
    <xf numFmtId="0" fontId="14" fillId="8" borderId="21" xfId="0" applyFont="1" applyFill="1" applyBorder="1" applyAlignment="1"/>
    <xf numFmtId="0" fontId="13" fillId="8" borderId="21" xfId="0" applyFont="1" applyFill="1" applyBorder="1" applyAlignment="1">
      <alignment horizontal="center" vertical="center"/>
    </xf>
    <xf numFmtId="0" fontId="13" fillId="8" borderId="22" xfId="0" applyFont="1" applyFill="1" applyBorder="1" applyAlignment="1">
      <alignment horizontal="center" vertical="center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vertical="center"/>
    </xf>
    <xf numFmtId="0" fontId="13" fillId="8" borderId="15" xfId="0" applyFont="1" applyFill="1" applyBorder="1" applyAlignment="1">
      <alignment horizontal="center" vertical="center"/>
    </xf>
    <xf numFmtId="0" fontId="12" fillId="8" borderId="15" xfId="0" applyFont="1" applyFill="1" applyBorder="1" applyAlignment="1">
      <alignment horizontal="left" vertical="center"/>
    </xf>
    <xf numFmtId="0" fontId="13" fillId="8" borderId="16" xfId="0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165" fontId="5" fillId="0" borderId="4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165" fontId="5" fillId="4" borderId="4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10" fillId="8" borderId="10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/>
    </xf>
    <xf numFmtId="0" fontId="10" fillId="10" borderId="5" xfId="0" applyFont="1" applyFill="1" applyBorder="1" applyAlignment="1">
      <alignment horizontal="center" vertical="center" wrapText="1"/>
    </xf>
    <xf numFmtId="0" fontId="11" fillId="10" borderId="5" xfId="0" applyFont="1" applyFill="1" applyBorder="1" applyAlignment="1">
      <alignment horizontal="center" vertical="center"/>
    </xf>
    <xf numFmtId="0" fontId="10" fillId="9" borderId="5" xfId="0" applyFont="1" applyFill="1" applyBorder="1" applyAlignment="1">
      <alignment horizontal="center" vertical="center" wrapText="1"/>
    </xf>
    <xf numFmtId="0" fontId="11" fillId="9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/>
    </xf>
    <xf numFmtId="0" fontId="11" fillId="7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0" fillId="12" borderId="11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11"/>
  <sheetViews>
    <sheetView showGridLines="0" tabSelected="1" topLeftCell="A7" workbookViewId="0">
      <selection activeCell="J17" sqref="J17:J19"/>
    </sheetView>
  </sheetViews>
  <sheetFormatPr defaultColWidth="14.42578125" defaultRowHeight="15.75" customHeight="1" x14ac:dyDescent="0.2"/>
  <cols>
    <col min="1" max="1" width="10.42578125" style="3" bestFit="1" customWidth="1"/>
    <col min="2" max="2" width="19.85546875" style="3" customWidth="1"/>
    <col min="3" max="3" width="9" style="3" bestFit="1" customWidth="1"/>
    <col min="4" max="4" width="21.5703125" style="3" customWidth="1"/>
    <col min="5" max="5" width="9" style="3" bestFit="1" customWidth="1"/>
    <col min="6" max="6" width="21.5703125" style="3" customWidth="1"/>
    <col min="7" max="7" width="9" style="3" bestFit="1" customWidth="1"/>
    <col min="8" max="8" width="27" style="3" customWidth="1"/>
    <col min="9" max="9" width="9" style="3" bestFit="1" customWidth="1"/>
    <col min="10" max="10" width="25.7109375" style="3" customWidth="1"/>
    <col min="11" max="11" width="9" style="3" bestFit="1" customWidth="1"/>
    <col min="12" max="12" width="25.5703125" style="3" customWidth="1"/>
    <col min="13" max="16384" width="14.42578125" style="3"/>
  </cols>
  <sheetData>
    <row r="1" spans="1:12" ht="39.75" customHeight="1" x14ac:dyDescent="0.2">
      <c r="A1" s="49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1"/>
    </row>
    <row r="2" spans="1:12" ht="1.5" hidden="1" customHeight="1" x14ac:dyDescent="0.2">
      <c r="A2" s="4" t="s">
        <v>1</v>
      </c>
      <c r="B2" s="5">
        <v>43737</v>
      </c>
      <c r="C2" s="6"/>
      <c r="D2" s="6"/>
      <c r="E2" s="7"/>
      <c r="F2" s="61"/>
      <c r="G2" s="62"/>
      <c r="H2" s="62"/>
      <c r="I2" s="62"/>
      <c r="J2" s="62"/>
      <c r="K2" s="62"/>
      <c r="L2" s="63"/>
    </row>
    <row r="3" spans="1:12" ht="12.75" x14ac:dyDescent="0.2">
      <c r="A3" s="36">
        <f>B2</f>
        <v>43737</v>
      </c>
      <c r="B3" s="37"/>
      <c r="C3" s="40">
        <f>B2+1</f>
        <v>43738</v>
      </c>
      <c r="D3" s="41"/>
      <c r="E3" s="36">
        <f>B2+2</f>
        <v>43739</v>
      </c>
      <c r="F3" s="37"/>
      <c r="G3" s="40">
        <f>B2+3</f>
        <v>43740</v>
      </c>
      <c r="H3" s="41"/>
      <c r="I3" s="36">
        <f>B2+4</f>
        <v>43741</v>
      </c>
      <c r="J3" s="37"/>
      <c r="K3" s="40">
        <f>B2+5</f>
        <v>43742</v>
      </c>
      <c r="L3" s="41"/>
    </row>
    <row r="4" spans="1:12" ht="22.5" customHeight="1" x14ac:dyDescent="0.2">
      <c r="A4" s="38" t="str">
        <f>UPPER(TEXT(A3, "DDDD"))</f>
        <v>SUNDAY</v>
      </c>
      <c r="B4" s="39"/>
      <c r="C4" s="42" t="str">
        <f>UPPER(TEXT(C3, "DDDD"))</f>
        <v>MONDAY</v>
      </c>
      <c r="D4" s="43"/>
      <c r="E4" s="38" t="str">
        <f>UPPER(TEXT(E3, "DDDD"))</f>
        <v>TUESDAY</v>
      </c>
      <c r="F4" s="39"/>
      <c r="G4" s="42" t="str">
        <f>UPPER(TEXT(G3, "DDDD"))</f>
        <v>WEDNESDAY</v>
      </c>
      <c r="H4" s="43"/>
      <c r="I4" s="38" t="str">
        <f>UPPER(TEXT(I3, "DDDD"))</f>
        <v>THURSDAY</v>
      </c>
      <c r="J4" s="39"/>
      <c r="K4" s="42" t="str">
        <f>UPPER(TEXT(K3, "DDDD"))</f>
        <v>FRIDAY</v>
      </c>
      <c r="L4" s="43"/>
    </row>
    <row r="5" spans="1:12" ht="18.75" customHeight="1" x14ac:dyDescent="0.2">
      <c r="A5" s="1">
        <v>0.3125</v>
      </c>
      <c r="B5" s="66" t="s">
        <v>2</v>
      </c>
      <c r="C5" s="8">
        <v>0.3125</v>
      </c>
      <c r="D5" s="66" t="s">
        <v>2</v>
      </c>
      <c r="E5" s="1">
        <v>0.3125</v>
      </c>
      <c r="F5" s="66" t="s">
        <v>2</v>
      </c>
      <c r="G5" s="8">
        <v>0.3125</v>
      </c>
      <c r="H5" s="66" t="s">
        <v>18</v>
      </c>
      <c r="I5" s="1">
        <v>0.3125</v>
      </c>
      <c r="J5" s="66" t="s">
        <v>2</v>
      </c>
      <c r="K5" s="8">
        <v>0.3125</v>
      </c>
      <c r="L5" s="66" t="s">
        <v>3</v>
      </c>
    </row>
    <row r="6" spans="1:12" ht="22.5" customHeight="1" x14ac:dyDescent="0.2">
      <c r="A6" s="1">
        <v>0.33333333333333331</v>
      </c>
      <c r="B6" s="67"/>
      <c r="C6" s="8">
        <v>0.33333333333333331</v>
      </c>
      <c r="D6" s="74"/>
      <c r="E6" s="1">
        <v>0.33333333333333331</v>
      </c>
      <c r="F6" s="67"/>
      <c r="G6" s="8">
        <v>0.33333333333333331</v>
      </c>
      <c r="H6" s="67"/>
      <c r="I6" s="1">
        <v>0.33333333333333331</v>
      </c>
      <c r="J6" s="67"/>
      <c r="K6" s="8">
        <v>0.33333333333333331</v>
      </c>
      <c r="L6" s="67"/>
    </row>
    <row r="7" spans="1:12" ht="22.5" customHeight="1" x14ac:dyDescent="0.2">
      <c r="A7" s="1">
        <v>0.35416666666666669</v>
      </c>
      <c r="B7" s="72" t="s">
        <v>183</v>
      </c>
      <c r="C7" s="8">
        <v>0.35416666666666669</v>
      </c>
      <c r="D7" s="67"/>
      <c r="E7" s="1">
        <v>0.35416666666666669</v>
      </c>
      <c r="F7" s="52" t="s">
        <v>10</v>
      </c>
      <c r="G7" s="8">
        <v>0.35416666666666669</v>
      </c>
      <c r="H7" s="54" t="s">
        <v>16</v>
      </c>
      <c r="I7" s="1">
        <v>0.35416666666666669</v>
      </c>
      <c r="J7" s="52" t="s">
        <v>22</v>
      </c>
      <c r="K7" s="8">
        <v>0.35416666666666669</v>
      </c>
      <c r="L7" s="52" t="s">
        <v>26</v>
      </c>
    </row>
    <row r="8" spans="1:12" ht="22.5" customHeight="1" x14ac:dyDescent="0.2">
      <c r="A8" s="1">
        <v>0.375</v>
      </c>
      <c r="B8" s="73"/>
      <c r="C8" s="8">
        <v>0.375</v>
      </c>
      <c r="D8" s="52" t="s">
        <v>8</v>
      </c>
      <c r="E8" s="1">
        <v>0.375</v>
      </c>
      <c r="F8" s="53"/>
      <c r="G8" s="8">
        <v>0.375</v>
      </c>
      <c r="H8" s="55"/>
      <c r="I8" s="1">
        <v>0.375</v>
      </c>
      <c r="J8" s="53"/>
      <c r="K8" s="8">
        <v>0.375</v>
      </c>
      <c r="L8" s="53"/>
    </row>
    <row r="9" spans="1:12" ht="22.5" customHeight="1" x14ac:dyDescent="0.2">
      <c r="A9" s="1">
        <v>0.39583333333333331</v>
      </c>
      <c r="B9" s="73"/>
      <c r="C9" s="8">
        <v>0.39583333333333331</v>
      </c>
      <c r="D9" s="53"/>
      <c r="E9" s="1">
        <v>0.39583333333333331</v>
      </c>
      <c r="F9" s="53"/>
      <c r="G9" s="8">
        <v>0.39583333333333331</v>
      </c>
      <c r="H9" s="55"/>
      <c r="I9" s="1">
        <v>0.39583333333333331</v>
      </c>
      <c r="J9" s="53"/>
      <c r="K9" s="8">
        <v>0.39583333333333331</v>
      </c>
      <c r="L9" s="53"/>
    </row>
    <row r="10" spans="1:12" ht="26.25" customHeight="1" x14ac:dyDescent="0.2">
      <c r="A10" s="1">
        <v>0.41666666666666669</v>
      </c>
      <c r="B10" s="73"/>
      <c r="C10" s="8">
        <v>0.41666666666666669</v>
      </c>
      <c r="D10" s="53"/>
      <c r="E10" s="1">
        <v>0.41666666666666669</v>
      </c>
      <c r="F10" s="12" t="s">
        <v>184</v>
      </c>
      <c r="G10" s="8">
        <v>0.41666666666666669</v>
      </c>
      <c r="H10" s="12" t="s">
        <v>180</v>
      </c>
      <c r="I10" s="1">
        <v>0.41666666666666669</v>
      </c>
      <c r="J10" s="12" t="s">
        <v>4</v>
      </c>
      <c r="K10" s="8">
        <v>0.41666666666666669</v>
      </c>
      <c r="L10" s="53"/>
    </row>
    <row r="11" spans="1:12" ht="22.5" customHeight="1" x14ac:dyDescent="0.2">
      <c r="A11" s="1">
        <v>0.4375</v>
      </c>
      <c r="B11" s="73"/>
      <c r="C11" s="8">
        <v>0.45833333333333331</v>
      </c>
      <c r="D11" s="53"/>
      <c r="E11" s="1">
        <v>0.4375</v>
      </c>
      <c r="F11" s="52" t="s">
        <v>11</v>
      </c>
      <c r="G11" s="8">
        <v>0.4375</v>
      </c>
      <c r="H11" s="52" t="s">
        <v>17</v>
      </c>
      <c r="I11" s="1">
        <v>0.4375</v>
      </c>
      <c r="J11" s="52" t="s">
        <v>23</v>
      </c>
      <c r="K11" s="8">
        <v>0.42708333333333331</v>
      </c>
      <c r="L11" s="12" t="s">
        <v>4</v>
      </c>
    </row>
    <row r="12" spans="1:12" ht="26.25" customHeight="1" x14ac:dyDescent="0.2">
      <c r="A12" s="1">
        <v>0.45833333333333331</v>
      </c>
      <c r="B12" s="73"/>
      <c r="C12" s="8">
        <v>0.46875</v>
      </c>
      <c r="D12" s="12" t="s">
        <v>181</v>
      </c>
      <c r="E12" s="1">
        <v>0.45833333333333331</v>
      </c>
      <c r="F12" s="53"/>
      <c r="G12" s="8">
        <v>0.45833333333333331</v>
      </c>
      <c r="H12" s="53"/>
      <c r="I12" s="1">
        <v>0.45833333333333331</v>
      </c>
      <c r="J12" s="53"/>
      <c r="K12" s="8">
        <v>0.44791666666666669</v>
      </c>
      <c r="L12" s="52" t="s">
        <v>27</v>
      </c>
    </row>
    <row r="13" spans="1:12" ht="22.5" customHeight="1" x14ac:dyDescent="0.2">
      <c r="A13" s="1">
        <v>0.47916666666666669</v>
      </c>
      <c r="B13" s="73"/>
      <c r="C13" s="8">
        <v>0.48958333333333331</v>
      </c>
      <c r="D13" s="52" t="s">
        <v>7</v>
      </c>
      <c r="E13" s="1">
        <v>0.47916666666666669</v>
      </c>
      <c r="F13" s="53"/>
      <c r="G13" s="8">
        <v>0.47916666666666669</v>
      </c>
      <c r="H13" s="53"/>
      <c r="I13" s="1">
        <v>0.47916666666666669</v>
      </c>
      <c r="J13" s="53"/>
      <c r="K13" s="8">
        <v>0.47916666666666669</v>
      </c>
      <c r="L13" s="53"/>
    </row>
    <row r="14" spans="1:12" ht="22.5" customHeight="1" x14ac:dyDescent="0.2">
      <c r="A14" s="1">
        <v>0.5</v>
      </c>
      <c r="B14" s="73"/>
      <c r="C14" s="8">
        <v>0.52083333333333337</v>
      </c>
      <c r="D14" s="53"/>
      <c r="E14" s="1">
        <v>0.51041666666666663</v>
      </c>
      <c r="F14" s="54" t="s">
        <v>188</v>
      </c>
      <c r="G14" s="8">
        <v>0.5</v>
      </c>
      <c r="H14" s="54" t="s">
        <v>5</v>
      </c>
      <c r="I14" s="1">
        <v>0.5</v>
      </c>
      <c r="J14" s="54" t="s">
        <v>194</v>
      </c>
      <c r="K14" s="8">
        <v>0.5</v>
      </c>
      <c r="L14" s="53"/>
    </row>
    <row r="15" spans="1:12" ht="22.5" customHeight="1" x14ac:dyDescent="0.2">
      <c r="A15" s="1">
        <v>0.52083333333333337</v>
      </c>
      <c r="B15" s="73"/>
      <c r="C15" s="8">
        <v>0.53125</v>
      </c>
      <c r="D15" s="54" t="s">
        <v>5</v>
      </c>
      <c r="E15" s="1">
        <v>0.52083333333333337</v>
      </c>
      <c r="F15" s="55"/>
      <c r="G15" s="8">
        <v>0.52083333333333337</v>
      </c>
      <c r="H15" s="55"/>
      <c r="I15" s="1">
        <v>0.52083333333333337</v>
      </c>
      <c r="J15" s="55"/>
      <c r="K15" s="8">
        <v>0.52083333333333337</v>
      </c>
      <c r="L15" s="44" t="s">
        <v>182</v>
      </c>
    </row>
    <row r="16" spans="1:12" ht="22.5" customHeight="1" x14ac:dyDescent="0.2">
      <c r="A16" s="1">
        <v>0.54166666666666663</v>
      </c>
      <c r="B16" s="73"/>
      <c r="C16" s="8">
        <v>0.54166666666666663</v>
      </c>
      <c r="D16" s="55"/>
      <c r="E16" s="1">
        <v>0.55208333333333337</v>
      </c>
      <c r="F16" s="55"/>
      <c r="G16" s="8">
        <v>0.54166666666666663</v>
      </c>
      <c r="H16" s="55"/>
      <c r="I16" s="1">
        <v>0.54166666666666663</v>
      </c>
      <c r="J16" s="55"/>
      <c r="K16" s="8">
        <v>0.55208333333333337</v>
      </c>
      <c r="L16" s="45"/>
    </row>
    <row r="17" spans="1:12" ht="22.5" customHeight="1" x14ac:dyDescent="0.2">
      <c r="A17" s="1">
        <v>0.5625</v>
      </c>
      <c r="B17" s="73"/>
      <c r="C17" s="8">
        <v>0.5625</v>
      </c>
      <c r="D17" s="55"/>
      <c r="E17" s="1">
        <v>0.5625</v>
      </c>
      <c r="F17" s="52" t="s">
        <v>12</v>
      </c>
      <c r="G17" s="8">
        <v>0.5625</v>
      </c>
      <c r="H17" s="52" t="s">
        <v>19</v>
      </c>
      <c r="I17" s="1">
        <v>0.5625</v>
      </c>
      <c r="J17" s="52" t="s">
        <v>24</v>
      </c>
      <c r="K17" s="8">
        <v>0.5625</v>
      </c>
      <c r="L17" s="46"/>
    </row>
    <row r="18" spans="1:12" ht="22.5" customHeight="1" x14ac:dyDescent="0.2">
      <c r="A18" s="1">
        <v>0.58333333333333337</v>
      </c>
      <c r="B18" s="73"/>
      <c r="C18" s="8">
        <v>0.58333333333333337</v>
      </c>
      <c r="D18" s="52" t="s">
        <v>6</v>
      </c>
      <c r="E18" s="1">
        <v>0.58333333333333337</v>
      </c>
      <c r="F18" s="53"/>
      <c r="G18" s="8">
        <v>0.58333333333333337</v>
      </c>
      <c r="H18" s="53"/>
      <c r="I18" s="1">
        <v>0.58333333333333337</v>
      </c>
      <c r="J18" s="53"/>
      <c r="K18" s="8">
        <v>0.58333333333333337</v>
      </c>
      <c r="L18" s="47"/>
    </row>
    <row r="19" spans="1:12" ht="22.5" customHeight="1" x14ac:dyDescent="0.2">
      <c r="A19" s="1">
        <v>0.60416666666666663</v>
      </c>
      <c r="B19" s="73"/>
      <c r="C19" s="8">
        <v>0.60416666666666663</v>
      </c>
      <c r="D19" s="53"/>
      <c r="E19" s="1">
        <v>0.60416666666666663</v>
      </c>
      <c r="F19" s="53"/>
      <c r="G19" s="8">
        <v>0.60416666666666663</v>
      </c>
      <c r="H19" s="53"/>
      <c r="I19" s="1">
        <v>0.60416666666666663</v>
      </c>
      <c r="J19" s="53"/>
      <c r="K19" s="8">
        <v>0.60416666666666663</v>
      </c>
      <c r="L19" s="47"/>
    </row>
    <row r="20" spans="1:12" ht="26.25" customHeight="1" x14ac:dyDescent="0.2">
      <c r="A20" s="1">
        <v>0.625</v>
      </c>
      <c r="B20" s="73"/>
      <c r="C20" s="8">
        <v>0.625</v>
      </c>
      <c r="D20" s="53"/>
      <c r="E20" s="1">
        <v>0.625</v>
      </c>
      <c r="F20" s="56" t="s">
        <v>13</v>
      </c>
      <c r="G20" s="8">
        <v>0.625</v>
      </c>
      <c r="H20" s="56" t="s">
        <v>29</v>
      </c>
      <c r="I20" s="1">
        <v>0.625</v>
      </c>
      <c r="J20" s="56" t="s">
        <v>30</v>
      </c>
      <c r="K20" s="8">
        <v>0.625</v>
      </c>
      <c r="L20" s="47"/>
    </row>
    <row r="21" spans="1:12" ht="27.75" customHeight="1" x14ac:dyDescent="0.2">
      <c r="A21" s="1">
        <v>0.64583333333333337</v>
      </c>
      <c r="B21" s="73"/>
      <c r="C21" s="8">
        <v>0.63888888888888884</v>
      </c>
      <c r="D21" s="56" t="s">
        <v>28</v>
      </c>
      <c r="E21" s="1">
        <v>0.64583333333333337</v>
      </c>
      <c r="F21" s="57"/>
      <c r="G21" s="8">
        <v>0.64583333333333337</v>
      </c>
      <c r="H21" s="57"/>
      <c r="I21" s="1">
        <v>0.64583333333333337</v>
      </c>
      <c r="J21" s="57"/>
      <c r="K21" s="8">
        <v>0.64583333333333337</v>
      </c>
      <c r="L21" s="47"/>
    </row>
    <row r="22" spans="1:12" ht="27.75" customHeight="1" x14ac:dyDescent="0.2">
      <c r="A22" s="1">
        <v>0.66666666666666663</v>
      </c>
      <c r="B22" s="44" t="s">
        <v>185</v>
      </c>
      <c r="C22" s="8">
        <v>0.66666666666666663</v>
      </c>
      <c r="D22" s="57"/>
      <c r="E22" s="1">
        <v>0.66666666666666663</v>
      </c>
      <c r="F22" s="52" t="s">
        <v>14</v>
      </c>
      <c r="G22" s="8">
        <v>0.66666666666666663</v>
      </c>
      <c r="H22" s="52" t="s">
        <v>20</v>
      </c>
      <c r="I22" s="1">
        <v>0.66666666666666663</v>
      </c>
      <c r="J22" s="52" t="s">
        <v>25</v>
      </c>
      <c r="K22" s="8">
        <v>0.66666666666666663</v>
      </c>
      <c r="L22" s="47"/>
    </row>
    <row r="23" spans="1:12" ht="22.5" customHeight="1" x14ac:dyDescent="0.2">
      <c r="A23" s="1">
        <v>0.6875</v>
      </c>
      <c r="B23" s="71"/>
      <c r="C23" s="8">
        <v>0.68055555555555558</v>
      </c>
      <c r="D23" s="52" t="s">
        <v>9</v>
      </c>
      <c r="E23" s="1">
        <v>0.6875</v>
      </c>
      <c r="F23" s="53"/>
      <c r="G23" s="8">
        <v>0.6875</v>
      </c>
      <c r="H23" s="53"/>
      <c r="I23" s="1">
        <v>0.6875</v>
      </c>
      <c r="J23" s="53"/>
      <c r="K23" s="8">
        <v>0.6875</v>
      </c>
      <c r="L23" s="47"/>
    </row>
    <row r="24" spans="1:12" ht="22.5" customHeight="1" x14ac:dyDescent="0.2">
      <c r="A24" s="1">
        <v>0.70833333333333337</v>
      </c>
      <c r="B24" s="71"/>
      <c r="C24" s="8">
        <v>0.70833333333333337</v>
      </c>
      <c r="D24" s="53"/>
      <c r="E24" s="1">
        <v>0.70833333333333337</v>
      </c>
      <c r="F24" s="53"/>
      <c r="G24" s="8">
        <v>0.70833333333333337</v>
      </c>
      <c r="H24" s="53"/>
      <c r="I24" s="1">
        <v>0.70833333333333337</v>
      </c>
      <c r="J24" s="53"/>
      <c r="K24" s="8">
        <v>0.70833333333333337</v>
      </c>
      <c r="L24" s="47"/>
    </row>
    <row r="25" spans="1:12" ht="22.5" customHeight="1" x14ac:dyDescent="0.2">
      <c r="A25" s="1">
        <v>0.72916666666666663</v>
      </c>
      <c r="B25" s="45"/>
      <c r="C25" s="8">
        <v>0.72916666666666663</v>
      </c>
      <c r="D25" s="53"/>
      <c r="E25" s="1">
        <v>0.72916666666666663</v>
      </c>
      <c r="F25" s="53"/>
      <c r="G25" s="8">
        <v>0.72916666666666663</v>
      </c>
      <c r="H25" s="53"/>
      <c r="I25" s="1">
        <v>0.72916666666666663</v>
      </c>
      <c r="J25" s="53"/>
      <c r="K25" s="8">
        <v>0.72916666666666663</v>
      </c>
      <c r="L25" s="47"/>
    </row>
    <row r="26" spans="1:12" ht="22.5" customHeight="1" x14ac:dyDescent="0.2">
      <c r="A26" s="1">
        <v>0.75</v>
      </c>
      <c r="B26" s="58" t="s">
        <v>186</v>
      </c>
      <c r="C26" s="8">
        <v>0.75</v>
      </c>
      <c r="D26" s="68" t="s">
        <v>187</v>
      </c>
      <c r="E26" s="1">
        <v>0.75</v>
      </c>
      <c r="F26" s="68" t="s">
        <v>15</v>
      </c>
      <c r="G26" s="8">
        <v>0.75</v>
      </c>
      <c r="H26" s="58" t="s">
        <v>21</v>
      </c>
      <c r="I26" s="1">
        <v>0.75</v>
      </c>
      <c r="J26" s="64"/>
      <c r="K26" s="8">
        <v>0.75</v>
      </c>
      <c r="L26" s="47"/>
    </row>
    <row r="27" spans="1:12" ht="22.5" customHeight="1" x14ac:dyDescent="0.2">
      <c r="A27" s="1">
        <v>0.77083333333333337</v>
      </c>
      <c r="B27" s="59"/>
      <c r="C27" s="8">
        <v>0.77083333333333337</v>
      </c>
      <c r="D27" s="69"/>
      <c r="E27" s="1">
        <v>0.77083333333333337</v>
      </c>
      <c r="F27" s="69"/>
      <c r="G27" s="8">
        <v>0.77083333333333337</v>
      </c>
      <c r="H27" s="59"/>
      <c r="I27" s="1">
        <v>0.77083333333333337</v>
      </c>
      <c r="J27" s="64"/>
      <c r="K27" s="8">
        <v>0.77083333333333337</v>
      </c>
      <c r="L27" s="47"/>
    </row>
    <row r="28" spans="1:12" ht="22.5" customHeight="1" x14ac:dyDescent="0.2">
      <c r="A28" s="1">
        <v>0.79166666666666663</v>
      </c>
      <c r="B28" s="59"/>
      <c r="C28" s="8">
        <v>0.79166666666666663</v>
      </c>
      <c r="D28" s="69"/>
      <c r="E28" s="1">
        <v>0.79166666666666663</v>
      </c>
      <c r="F28" s="69"/>
      <c r="G28" s="8">
        <v>0.79166666666666663</v>
      </c>
      <c r="H28" s="59"/>
      <c r="I28" s="1">
        <v>0.79166666666666663</v>
      </c>
      <c r="J28" s="64"/>
      <c r="K28" s="8">
        <v>0.79166666666666663</v>
      </c>
      <c r="L28" s="47"/>
    </row>
    <row r="29" spans="1:12" ht="22.5" customHeight="1" x14ac:dyDescent="0.2">
      <c r="A29" s="1">
        <v>0.8125</v>
      </c>
      <c r="B29" s="59"/>
      <c r="C29" s="8">
        <v>0.8125</v>
      </c>
      <c r="D29" s="75"/>
      <c r="E29" s="1">
        <v>0.8125</v>
      </c>
      <c r="F29" s="69"/>
      <c r="G29" s="8">
        <v>0.8125</v>
      </c>
      <c r="H29" s="59"/>
      <c r="I29" s="1">
        <v>0.8125</v>
      </c>
      <c r="J29" s="64"/>
      <c r="K29" s="8">
        <v>0.8125</v>
      </c>
      <c r="L29" s="47"/>
    </row>
    <row r="30" spans="1:12" ht="22.5" customHeight="1" x14ac:dyDescent="0.2">
      <c r="A30" s="1">
        <v>0.83333333333333337</v>
      </c>
      <c r="B30" s="59"/>
      <c r="C30" s="8">
        <v>0.83333333333333337</v>
      </c>
      <c r="D30" s="76"/>
      <c r="E30" s="1">
        <v>0.83333333333333337</v>
      </c>
      <c r="F30" s="69"/>
      <c r="G30" s="8">
        <v>0.83333333333333337</v>
      </c>
      <c r="H30" s="59"/>
      <c r="I30" s="1">
        <v>0.83333333333333337</v>
      </c>
      <c r="J30" s="64"/>
      <c r="K30" s="8">
        <v>0.83333333333333337</v>
      </c>
      <c r="L30" s="47"/>
    </row>
    <row r="31" spans="1:12" ht="22.5" customHeight="1" x14ac:dyDescent="0.2">
      <c r="A31" s="1">
        <v>0.85416666666666663</v>
      </c>
      <c r="B31" s="59"/>
      <c r="C31" s="8">
        <v>0.85416666666666663</v>
      </c>
      <c r="D31" s="77"/>
      <c r="E31" s="1">
        <v>0.85416666666666663</v>
      </c>
      <c r="F31" s="69"/>
      <c r="G31" s="8">
        <v>0.85416666666666663</v>
      </c>
      <c r="H31" s="59"/>
      <c r="I31" s="1">
        <v>0.85416666666666663</v>
      </c>
      <c r="J31" s="64"/>
      <c r="K31" s="8">
        <v>0.85416666666666663</v>
      </c>
      <c r="L31" s="47"/>
    </row>
    <row r="32" spans="1:12" ht="22.5" customHeight="1" x14ac:dyDescent="0.2">
      <c r="A32" s="2">
        <v>0.875</v>
      </c>
      <c r="B32" s="60"/>
      <c r="C32" s="9">
        <v>0.875</v>
      </c>
      <c r="D32" s="78"/>
      <c r="E32" s="2">
        <v>0.875</v>
      </c>
      <c r="F32" s="70"/>
      <c r="G32" s="9">
        <v>0.875</v>
      </c>
      <c r="H32" s="60"/>
      <c r="I32" s="2">
        <v>0.875</v>
      </c>
      <c r="J32" s="65"/>
      <c r="K32" s="9">
        <v>0.875</v>
      </c>
      <c r="L32" s="48"/>
    </row>
    <row r="33" spans="1:12" ht="6" customHeight="1" x14ac:dyDescent="0.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5.75" customHeight="1" x14ac:dyDescent="0.2">
      <c r="B34" s="3" t="s">
        <v>189</v>
      </c>
    </row>
    <row r="35" spans="1:12" ht="15.75" customHeight="1" x14ac:dyDescent="0.2">
      <c r="B35" s="13" t="s">
        <v>190</v>
      </c>
      <c r="D35" s="15" t="s">
        <v>192</v>
      </c>
      <c r="E35" s="18"/>
      <c r="F35" s="17" t="s">
        <v>193</v>
      </c>
      <c r="H35" s="14" t="s">
        <v>191</v>
      </c>
      <c r="J35" s="16" t="s">
        <v>5</v>
      </c>
    </row>
    <row r="36" spans="1:12" ht="16.5" customHeight="1" thickBot="1" x14ac:dyDescent="0.25"/>
    <row r="37" spans="1:12" ht="15.75" customHeight="1" x14ac:dyDescent="0.2">
      <c r="B37" s="31" t="s">
        <v>31</v>
      </c>
      <c r="C37" s="32" t="s">
        <v>32</v>
      </c>
      <c r="D37" s="32"/>
      <c r="E37" s="32"/>
      <c r="F37" s="33"/>
      <c r="G37" s="33"/>
      <c r="H37" s="33"/>
      <c r="I37" s="34" t="s">
        <v>33</v>
      </c>
      <c r="J37" s="35"/>
    </row>
    <row r="38" spans="1:12" ht="15.75" customHeight="1" x14ac:dyDescent="0.2">
      <c r="B38" s="19">
        <v>1</v>
      </c>
      <c r="C38" s="20" t="s">
        <v>34</v>
      </c>
      <c r="D38" s="21"/>
      <c r="E38" s="21"/>
      <c r="F38" s="21"/>
      <c r="G38" s="21"/>
      <c r="H38" s="21"/>
      <c r="I38" s="20" t="s">
        <v>35</v>
      </c>
      <c r="J38" s="22"/>
    </row>
    <row r="39" spans="1:12" ht="15.75" customHeight="1" x14ac:dyDescent="0.2">
      <c r="B39" s="19">
        <v>2</v>
      </c>
      <c r="C39" s="20" t="s">
        <v>36</v>
      </c>
      <c r="D39" s="21"/>
      <c r="E39" s="21"/>
      <c r="F39" s="21"/>
      <c r="G39" s="21"/>
      <c r="H39" s="21"/>
      <c r="I39" s="20" t="s">
        <v>35</v>
      </c>
      <c r="J39" s="22"/>
    </row>
    <row r="40" spans="1:12" ht="15.75" customHeight="1" x14ac:dyDescent="0.2">
      <c r="B40" s="19">
        <v>3</v>
      </c>
      <c r="C40" s="20" t="s">
        <v>37</v>
      </c>
      <c r="D40" s="21"/>
      <c r="E40" s="21"/>
      <c r="F40" s="21"/>
      <c r="G40" s="21"/>
      <c r="H40" s="21"/>
      <c r="I40" s="20" t="s">
        <v>35</v>
      </c>
      <c r="J40" s="22"/>
    </row>
    <row r="41" spans="1:12" ht="15.75" customHeight="1" x14ac:dyDescent="0.2">
      <c r="B41" s="19">
        <v>4</v>
      </c>
      <c r="C41" s="20" t="s">
        <v>38</v>
      </c>
      <c r="D41" s="21"/>
      <c r="E41" s="21"/>
      <c r="F41" s="21"/>
      <c r="G41" s="21"/>
      <c r="H41" s="21"/>
      <c r="I41" s="20" t="s">
        <v>35</v>
      </c>
      <c r="J41" s="22"/>
    </row>
    <row r="42" spans="1:12" ht="15.75" customHeight="1" x14ac:dyDescent="0.2">
      <c r="B42" s="19">
        <v>5</v>
      </c>
      <c r="C42" s="20" t="s">
        <v>39</v>
      </c>
      <c r="D42" s="21"/>
      <c r="E42" s="21"/>
      <c r="F42" s="21"/>
      <c r="G42" s="21"/>
      <c r="H42" s="21"/>
      <c r="I42" s="20" t="s">
        <v>35</v>
      </c>
      <c r="J42" s="22"/>
    </row>
    <row r="43" spans="1:12" ht="15.75" customHeight="1" x14ac:dyDescent="0.2">
      <c r="B43" s="19" t="s">
        <v>52</v>
      </c>
      <c r="C43" s="20" t="s">
        <v>53</v>
      </c>
      <c r="D43" s="21"/>
      <c r="E43" s="21"/>
      <c r="F43" s="21"/>
      <c r="G43" s="21"/>
      <c r="H43" s="21"/>
      <c r="I43" s="20" t="s">
        <v>35</v>
      </c>
      <c r="J43" s="22"/>
    </row>
    <row r="44" spans="1:12" ht="15.75" customHeight="1" x14ac:dyDescent="0.2">
      <c r="B44" s="19" t="s">
        <v>46</v>
      </c>
      <c r="C44" s="20" t="s">
        <v>47</v>
      </c>
      <c r="D44" s="21"/>
      <c r="E44" s="21"/>
      <c r="F44" s="21"/>
      <c r="G44" s="21"/>
      <c r="H44" s="21"/>
      <c r="I44" s="20" t="s">
        <v>48</v>
      </c>
      <c r="J44" s="22"/>
    </row>
    <row r="45" spans="1:12" ht="15.75" customHeight="1" x14ac:dyDescent="0.2">
      <c r="B45" s="19" t="s">
        <v>43</v>
      </c>
      <c r="C45" s="20" t="s">
        <v>44</v>
      </c>
      <c r="D45" s="21"/>
      <c r="E45" s="21"/>
      <c r="F45" s="21"/>
      <c r="G45" s="21"/>
      <c r="H45" s="21"/>
      <c r="I45" s="20" t="s">
        <v>45</v>
      </c>
      <c r="J45" s="22"/>
    </row>
    <row r="46" spans="1:12" ht="15.75" customHeight="1" x14ac:dyDescent="0.2">
      <c r="B46" s="19" t="s">
        <v>54</v>
      </c>
      <c r="C46" s="20" t="s">
        <v>55</v>
      </c>
      <c r="D46" s="21"/>
      <c r="E46" s="21"/>
      <c r="F46" s="21"/>
      <c r="G46" s="21"/>
      <c r="H46" s="21"/>
      <c r="I46" s="20" t="s">
        <v>56</v>
      </c>
      <c r="J46" s="22"/>
    </row>
    <row r="47" spans="1:12" ht="15.75" customHeight="1" x14ac:dyDescent="0.2">
      <c r="B47" s="19" t="s">
        <v>40</v>
      </c>
      <c r="C47" s="20" t="s">
        <v>41</v>
      </c>
      <c r="D47" s="21"/>
      <c r="E47" s="21"/>
      <c r="F47" s="21"/>
      <c r="G47" s="21"/>
      <c r="H47" s="21"/>
      <c r="I47" s="20" t="s">
        <v>42</v>
      </c>
      <c r="J47" s="22"/>
    </row>
    <row r="48" spans="1:12" ht="15.75" customHeight="1" x14ac:dyDescent="0.2">
      <c r="B48" s="19" t="s">
        <v>49</v>
      </c>
      <c r="C48" s="20" t="s">
        <v>50</v>
      </c>
      <c r="D48" s="21"/>
      <c r="E48" s="21"/>
      <c r="F48" s="21"/>
      <c r="G48" s="21"/>
      <c r="H48" s="21"/>
      <c r="I48" s="20" t="s">
        <v>51</v>
      </c>
      <c r="J48" s="22"/>
    </row>
    <row r="49" spans="2:10" ht="15.75" customHeight="1" x14ac:dyDescent="0.2">
      <c r="B49" s="19">
        <v>7</v>
      </c>
      <c r="C49" s="20" t="s">
        <v>57</v>
      </c>
      <c r="D49" s="21"/>
      <c r="E49" s="21"/>
      <c r="F49" s="21"/>
      <c r="G49" s="21"/>
      <c r="H49" s="21"/>
      <c r="I49" s="20" t="s">
        <v>56</v>
      </c>
      <c r="J49" s="22"/>
    </row>
    <row r="50" spans="2:10" ht="15.75" customHeight="1" x14ac:dyDescent="0.2">
      <c r="B50" s="19" t="s">
        <v>66</v>
      </c>
      <c r="C50" s="20" t="s">
        <v>67</v>
      </c>
      <c r="D50" s="21"/>
      <c r="E50" s="21"/>
      <c r="F50" s="21"/>
      <c r="G50" s="21"/>
      <c r="H50" s="21"/>
      <c r="I50" s="20" t="s">
        <v>35</v>
      </c>
      <c r="J50" s="22"/>
    </row>
    <row r="51" spans="2:10" ht="15.75" customHeight="1" x14ac:dyDescent="0.2">
      <c r="B51" s="19" t="s">
        <v>62</v>
      </c>
      <c r="C51" s="20" t="s">
        <v>63</v>
      </c>
      <c r="D51" s="21"/>
      <c r="E51" s="21"/>
      <c r="F51" s="21"/>
      <c r="G51" s="21"/>
      <c r="H51" s="21"/>
      <c r="I51" s="20" t="s">
        <v>48</v>
      </c>
      <c r="J51" s="22"/>
    </row>
    <row r="52" spans="2:10" ht="15.75" customHeight="1" x14ac:dyDescent="0.2">
      <c r="B52" s="19" t="s">
        <v>60</v>
      </c>
      <c r="C52" s="20" t="s">
        <v>61</v>
      </c>
      <c r="D52" s="21"/>
      <c r="E52" s="21"/>
      <c r="F52" s="21"/>
      <c r="G52" s="21"/>
      <c r="H52" s="21"/>
      <c r="I52" s="20" t="s">
        <v>45</v>
      </c>
      <c r="J52" s="22"/>
    </row>
    <row r="53" spans="2:10" ht="15.75" customHeight="1" x14ac:dyDescent="0.2">
      <c r="B53" s="19" t="s">
        <v>68</v>
      </c>
      <c r="C53" s="20" t="s">
        <v>69</v>
      </c>
      <c r="D53" s="21"/>
      <c r="E53" s="21"/>
      <c r="F53" s="21"/>
      <c r="G53" s="21"/>
      <c r="H53" s="21"/>
      <c r="I53" s="20" t="s">
        <v>56</v>
      </c>
      <c r="J53" s="22"/>
    </row>
    <row r="54" spans="2:10" ht="15.75" customHeight="1" x14ac:dyDescent="0.2">
      <c r="B54" s="19" t="s">
        <v>58</v>
      </c>
      <c r="C54" s="20" t="s">
        <v>59</v>
      </c>
      <c r="D54" s="21"/>
      <c r="E54" s="21"/>
      <c r="F54" s="21"/>
      <c r="G54" s="21"/>
      <c r="H54" s="21"/>
      <c r="I54" s="20" t="s">
        <v>42</v>
      </c>
      <c r="J54" s="22"/>
    </row>
    <row r="55" spans="2:10" ht="15.75" customHeight="1" x14ac:dyDescent="0.2">
      <c r="B55" s="19" t="s">
        <v>64</v>
      </c>
      <c r="C55" s="20" t="s">
        <v>65</v>
      </c>
      <c r="D55" s="21"/>
      <c r="E55" s="21"/>
      <c r="F55" s="21"/>
      <c r="G55" s="21"/>
      <c r="H55" s="21"/>
      <c r="I55" s="20" t="s">
        <v>51</v>
      </c>
      <c r="J55" s="22"/>
    </row>
    <row r="56" spans="2:10" ht="15.75" customHeight="1" x14ac:dyDescent="0.2">
      <c r="B56" s="19" t="s">
        <v>72</v>
      </c>
      <c r="C56" s="20" t="s">
        <v>73</v>
      </c>
      <c r="D56" s="21"/>
      <c r="E56" s="21"/>
      <c r="F56" s="21"/>
      <c r="G56" s="21"/>
      <c r="H56" s="21"/>
      <c r="I56" s="20" t="s">
        <v>35</v>
      </c>
      <c r="J56" s="22"/>
    </row>
    <row r="57" spans="2:10" ht="15.75" customHeight="1" x14ac:dyDescent="0.2">
      <c r="B57" s="19" t="s">
        <v>76</v>
      </c>
      <c r="C57" s="20" t="s">
        <v>77</v>
      </c>
      <c r="D57" s="21"/>
      <c r="E57" s="21"/>
      <c r="F57" s="21"/>
      <c r="G57" s="21"/>
      <c r="H57" s="21"/>
      <c r="I57" s="20" t="s">
        <v>48</v>
      </c>
      <c r="J57" s="22"/>
    </row>
    <row r="58" spans="2:10" ht="15.75" customHeight="1" x14ac:dyDescent="0.2">
      <c r="B58" s="19" t="s">
        <v>74</v>
      </c>
      <c r="C58" s="20" t="s">
        <v>75</v>
      </c>
      <c r="D58" s="21"/>
      <c r="E58" s="21"/>
      <c r="F58" s="21"/>
      <c r="G58" s="21"/>
      <c r="H58" s="21"/>
      <c r="I58" s="20" t="s">
        <v>45</v>
      </c>
      <c r="J58" s="22"/>
    </row>
    <row r="59" spans="2:10" ht="15.75" customHeight="1" x14ac:dyDescent="0.2">
      <c r="B59" s="19" t="s">
        <v>80</v>
      </c>
      <c r="C59" s="20" t="s">
        <v>81</v>
      </c>
      <c r="D59" s="21"/>
      <c r="E59" s="21"/>
      <c r="F59" s="21"/>
      <c r="G59" s="21"/>
      <c r="H59" s="21"/>
      <c r="I59" s="20" t="s">
        <v>56</v>
      </c>
      <c r="J59" s="22"/>
    </row>
    <row r="60" spans="2:10" ht="15.75" customHeight="1" x14ac:dyDescent="0.2">
      <c r="B60" s="19" t="s">
        <v>70</v>
      </c>
      <c r="C60" s="20" t="s">
        <v>71</v>
      </c>
      <c r="D60" s="21"/>
      <c r="E60" s="21"/>
      <c r="F60" s="21"/>
      <c r="G60" s="21"/>
      <c r="H60" s="21"/>
      <c r="I60" s="20" t="s">
        <v>42</v>
      </c>
      <c r="J60" s="22"/>
    </row>
    <row r="61" spans="2:10" ht="15.75" customHeight="1" x14ac:dyDescent="0.2">
      <c r="B61" s="19" t="s">
        <v>78</v>
      </c>
      <c r="C61" s="20" t="s">
        <v>79</v>
      </c>
      <c r="D61" s="21"/>
      <c r="E61" s="21"/>
      <c r="F61" s="21"/>
      <c r="G61" s="21"/>
      <c r="H61" s="21"/>
      <c r="I61" s="20" t="s">
        <v>51</v>
      </c>
      <c r="J61" s="22"/>
    </row>
    <row r="62" spans="2:10" ht="15.75" customHeight="1" x14ac:dyDescent="0.2">
      <c r="B62" s="23">
        <v>10</v>
      </c>
      <c r="C62" s="24" t="s">
        <v>82</v>
      </c>
      <c r="D62" s="25"/>
      <c r="E62" s="25"/>
      <c r="F62" s="25"/>
      <c r="G62" s="25"/>
      <c r="H62" s="25"/>
      <c r="I62" s="24" t="s">
        <v>35</v>
      </c>
      <c r="J62" s="26"/>
    </row>
    <row r="63" spans="2:10" ht="15.75" customHeight="1" x14ac:dyDescent="0.2">
      <c r="B63" s="19" t="s">
        <v>91</v>
      </c>
      <c r="C63" s="20" t="s">
        <v>92</v>
      </c>
      <c r="D63" s="21"/>
      <c r="E63" s="21"/>
      <c r="F63" s="21"/>
      <c r="G63" s="21"/>
      <c r="H63" s="21"/>
      <c r="I63" s="20" t="s">
        <v>35</v>
      </c>
      <c r="J63" s="22"/>
    </row>
    <row r="64" spans="2:10" ht="15.75" customHeight="1" x14ac:dyDescent="0.2">
      <c r="B64" s="19" t="s">
        <v>87</v>
      </c>
      <c r="C64" s="20" t="s">
        <v>88</v>
      </c>
      <c r="D64" s="21"/>
      <c r="E64" s="21"/>
      <c r="F64" s="21"/>
      <c r="G64" s="21"/>
      <c r="H64" s="21"/>
      <c r="I64" s="20" t="s">
        <v>48</v>
      </c>
      <c r="J64" s="22"/>
    </row>
    <row r="65" spans="2:10" ht="15.75" customHeight="1" x14ac:dyDescent="0.2">
      <c r="B65" s="19" t="s">
        <v>85</v>
      </c>
      <c r="C65" s="20" t="s">
        <v>86</v>
      </c>
      <c r="D65" s="21"/>
      <c r="E65" s="21"/>
      <c r="F65" s="21"/>
      <c r="G65" s="21"/>
      <c r="H65" s="21"/>
      <c r="I65" s="20" t="s">
        <v>45</v>
      </c>
      <c r="J65" s="22"/>
    </row>
    <row r="66" spans="2:10" ht="15.75" customHeight="1" x14ac:dyDescent="0.2">
      <c r="B66" s="19" t="s">
        <v>93</v>
      </c>
      <c r="C66" s="20" t="s">
        <v>94</v>
      </c>
      <c r="D66" s="21"/>
      <c r="E66" s="21"/>
      <c r="F66" s="21"/>
      <c r="G66" s="21"/>
      <c r="H66" s="21"/>
      <c r="I66" s="20" t="s">
        <v>56</v>
      </c>
      <c r="J66" s="22"/>
    </row>
    <row r="67" spans="2:10" ht="15.75" customHeight="1" x14ac:dyDescent="0.2">
      <c r="B67" s="19" t="s">
        <v>83</v>
      </c>
      <c r="C67" s="20" t="s">
        <v>84</v>
      </c>
      <c r="D67" s="21"/>
      <c r="E67" s="21"/>
      <c r="F67" s="21"/>
      <c r="G67" s="21"/>
      <c r="H67" s="21"/>
      <c r="I67" s="20" t="s">
        <v>42</v>
      </c>
      <c r="J67" s="22"/>
    </row>
    <row r="68" spans="2:10" ht="15.75" customHeight="1" x14ac:dyDescent="0.2">
      <c r="B68" s="19" t="s">
        <v>89</v>
      </c>
      <c r="C68" s="20" t="s">
        <v>90</v>
      </c>
      <c r="D68" s="21"/>
      <c r="E68" s="21"/>
      <c r="F68" s="21"/>
      <c r="G68" s="21"/>
      <c r="H68" s="21"/>
      <c r="I68" s="20" t="s">
        <v>51</v>
      </c>
      <c r="J68" s="22"/>
    </row>
    <row r="69" spans="2:10" ht="15.75" customHeight="1" x14ac:dyDescent="0.2">
      <c r="B69" s="19" t="s">
        <v>103</v>
      </c>
      <c r="C69" s="20" t="s">
        <v>104</v>
      </c>
      <c r="D69" s="21"/>
      <c r="E69" s="21"/>
      <c r="F69" s="21"/>
      <c r="G69" s="21"/>
      <c r="H69" s="21"/>
      <c r="I69" s="20" t="s">
        <v>35</v>
      </c>
      <c r="J69" s="22"/>
    </row>
    <row r="70" spans="2:10" ht="15.75" customHeight="1" x14ac:dyDescent="0.2">
      <c r="B70" s="19" t="s">
        <v>99</v>
      </c>
      <c r="C70" s="20" t="s">
        <v>100</v>
      </c>
      <c r="D70" s="21"/>
      <c r="E70" s="21"/>
      <c r="F70" s="21"/>
      <c r="G70" s="21"/>
      <c r="H70" s="21"/>
      <c r="I70" s="20" t="s">
        <v>48</v>
      </c>
      <c r="J70" s="22"/>
    </row>
    <row r="71" spans="2:10" ht="15.75" customHeight="1" x14ac:dyDescent="0.2">
      <c r="B71" s="19" t="s">
        <v>97</v>
      </c>
      <c r="C71" s="20" t="s">
        <v>98</v>
      </c>
      <c r="D71" s="21"/>
      <c r="E71" s="21"/>
      <c r="F71" s="21"/>
      <c r="G71" s="21"/>
      <c r="H71" s="21"/>
      <c r="I71" s="20" t="s">
        <v>45</v>
      </c>
      <c r="J71" s="22"/>
    </row>
    <row r="72" spans="2:10" ht="15.75" customHeight="1" x14ac:dyDescent="0.2">
      <c r="B72" s="19" t="s">
        <v>105</v>
      </c>
      <c r="C72" s="20" t="s">
        <v>106</v>
      </c>
      <c r="D72" s="21"/>
      <c r="E72" s="21"/>
      <c r="F72" s="21"/>
      <c r="G72" s="21"/>
      <c r="H72" s="21"/>
      <c r="I72" s="20" t="s">
        <v>56</v>
      </c>
      <c r="J72" s="22"/>
    </row>
    <row r="73" spans="2:10" ht="15.75" customHeight="1" x14ac:dyDescent="0.2">
      <c r="B73" s="19" t="s">
        <v>95</v>
      </c>
      <c r="C73" s="20" t="s">
        <v>96</v>
      </c>
      <c r="D73" s="21"/>
      <c r="E73" s="21"/>
      <c r="F73" s="21"/>
      <c r="G73" s="21"/>
      <c r="H73" s="21"/>
      <c r="I73" s="20" t="s">
        <v>42</v>
      </c>
      <c r="J73" s="22"/>
    </row>
    <row r="74" spans="2:10" ht="15.75" customHeight="1" x14ac:dyDescent="0.2">
      <c r="B74" s="19" t="s">
        <v>101</v>
      </c>
      <c r="C74" s="20" t="s">
        <v>102</v>
      </c>
      <c r="D74" s="21"/>
      <c r="E74" s="21"/>
      <c r="F74" s="21"/>
      <c r="G74" s="21"/>
      <c r="H74" s="21"/>
      <c r="I74" s="20" t="s">
        <v>51</v>
      </c>
      <c r="J74" s="22"/>
    </row>
    <row r="75" spans="2:10" ht="15.75" customHeight="1" x14ac:dyDescent="0.2">
      <c r="B75" s="19" t="s">
        <v>115</v>
      </c>
      <c r="C75" s="20" t="s">
        <v>116</v>
      </c>
      <c r="D75" s="21"/>
      <c r="E75" s="21"/>
      <c r="F75" s="21"/>
      <c r="G75" s="21"/>
      <c r="H75" s="21"/>
      <c r="I75" s="20" t="s">
        <v>35</v>
      </c>
      <c r="J75" s="22"/>
    </row>
    <row r="76" spans="2:10" ht="15.75" customHeight="1" x14ac:dyDescent="0.2">
      <c r="B76" s="19" t="s">
        <v>111</v>
      </c>
      <c r="C76" s="20" t="s">
        <v>112</v>
      </c>
      <c r="D76" s="21"/>
      <c r="E76" s="21"/>
      <c r="F76" s="21"/>
      <c r="G76" s="21"/>
      <c r="H76" s="21"/>
      <c r="I76" s="20" t="s">
        <v>48</v>
      </c>
      <c r="J76" s="22"/>
    </row>
    <row r="77" spans="2:10" ht="15.75" customHeight="1" x14ac:dyDescent="0.2">
      <c r="B77" s="19" t="s">
        <v>109</v>
      </c>
      <c r="C77" s="20" t="s">
        <v>110</v>
      </c>
      <c r="D77" s="21"/>
      <c r="E77" s="21"/>
      <c r="F77" s="21"/>
      <c r="G77" s="21"/>
      <c r="H77" s="21"/>
      <c r="I77" s="20" t="s">
        <v>45</v>
      </c>
      <c r="J77" s="22"/>
    </row>
    <row r="78" spans="2:10" ht="15.75" customHeight="1" x14ac:dyDescent="0.2">
      <c r="B78" s="19" t="s">
        <v>117</v>
      </c>
      <c r="C78" s="20" t="s">
        <v>118</v>
      </c>
      <c r="D78" s="21"/>
      <c r="E78" s="21"/>
      <c r="F78" s="21"/>
      <c r="G78" s="21"/>
      <c r="H78" s="21"/>
      <c r="I78" s="20" t="s">
        <v>56</v>
      </c>
      <c r="J78" s="22"/>
    </row>
    <row r="79" spans="2:10" ht="15.75" customHeight="1" x14ac:dyDescent="0.2">
      <c r="B79" s="19" t="s">
        <v>107</v>
      </c>
      <c r="C79" s="20" t="s">
        <v>108</v>
      </c>
      <c r="D79" s="21"/>
      <c r="E79" s="21"/>
      <c r="F79" s="21"/>
      <c r="G79" s="21"/>
      <c r="H79" s="21"/>
      <c r="I79" s="20" t="s">
        <v>42</v>
      </c>
      <c r="J79" s="22"/>
    </row>
    <row r="80" spans="2:10" ht="15.75" customHeight="1" x14ac:dyDescent="0.2">
      <c r="B80" s="19" t="s">
        <v>113</v>
      </c>
      <c r="C80" s="20" t="s">
        <v>114</v>
      </c>
      <c r="D80" s="21"/>
      <c r="E80" s="21"/>
      <c r="F80" s="21"/>
      <c r="G80" s="21"/>
      <c r="H80" s="21"/>
      <c r="I80" s="20" t="s">
        <v>51</v>
      </c>
      <c r="J80" s="22"/>
    </row>
    <row r="81" spans="2:10" ht="15.75" customHeight="1" x14ac:dyDescent="0.2">
      <c r="B81" s="19">
        <v>14</v>
      </c>
      <c r="C81" s="20" t="s">
        <v>119</v>
      </c>
      <c r="D81" s="21"/>
      <c r="E81" s="21"/>
      <c r="F81" s="21"/>
      <c r="G81" s="21"/>
      <c r="H81" s="21"/>
      <c r="I81" s="20" t="s">
        <v>35</v>
      </c>
      <c r="J81" s="22"/>
    </row>
    <row r="82" spans="2:10" ht="15.75" customHeight="1" x14ac:dyDescent="0.2">
      <c r="B82" s="19" t="s">
        <v>128</v>
      </c>
      <c r="C82" s="20" t="s">
        <v>129</v>
      </c>
      <c r="D82" s="21"/>
      <c r="E82" s="21"/>
      <c r="F82" s="21"/>
      <c r="G82" s="21"/>
      <c r="H82" s="21"/>
      <c r="I82" s="20" t="s">
        <v>35</v>
      </c>
      <c r="J82" s="22"/>
    </row>
    <row r="83" spans="2:10" ht="15.75" customHeight="1" x14ac:dyDescent="0.2">
      <c r="B83" s="19" t="s">
        <v>124</v>
      </c>
      <c r="C83" s="20" t="s">
        <v>125</v>
      </c>
      <c r="D83" s="21"/>
      <c r="E83" s="21"/>
      <c r="F83" s="21"/>
      <c r="G83" s="21"/>
      <c r="H83" s="21"/>
      <c r="I83" s="20" t="s">
        <v>48</v>
      </c>
      <c r="J83" s="22"/>
    </row>
    <row r="84" spans="2:10" ht="15.75" customHeight="1" x14ac:dyDescent="0.2">
      <c r="B84" s="19" t="s">
        <v>122</v>
      </c>
      <c r="C84" s="20" t="s">
        <v>123</v>
      </c>
      <c r="D84" s="21"/>
      <c r="E84" s="21"/>
      <c r="F84" s="21"/>
      <c r="G84" s="21"/>
      <c r="H84" s="21"/>
      <c r="I84" s="20" t="s">
        <v>45</v>
      </c>
      <c r="J84" s="22"/>
    </row>
    <row r="85" spans="2:10" ht="15.75" customHeight="1" x14ac:dyDescent="0.2">
      <c r="B85" s="19" t="s">
        <v>130</v>
      </c>
      <c r="C85" s="20" t="s">
        <v>131</v>
      </c>
      <c r="D85" s="21"/>
      <c r="E85" s="21"/>
      <c r="F85" s="21"/>
      <c r="G85" s="21"/>
      <c r="H85" s="21"/>
      <c r="I85" s="20" t="s">
        <v>56</v>
      </c>
      <c r="J85" s="22"/>
    </row>
    <row r="86" spans="2:10" ht="15.75" customHeight="1" x14ac:dyDescent="0.2">
      <c r="B86" s="19" t="s">
        <v>120</v>
      </c>
      <c r="C86" s="20" t="s">
        <v>121</v>
      </c>
      <c r="D86" s="21"/>
      <c r="E86" s="21"/>
      <c r="F86" s="21"/>
      <c r="G86" s="21"/>
      <c r="H86" s="21"/>
      <c r="I86" s="20" t="s">
        <v>42</v>
      </c>
      <c r="J86" s="22"/>
    </row>
    <row r="87" spans="2:10" ht="15.75" customHeight="1" x14ac:dyDescent="0.2">
      <c r="B87" s="19" t="s">
        <v>126</v>
      </c>
      <c r="C87" s="20" t="s">
        <v>127</v>
      </c>
      <c r="D87" s="21"/>
      <c r="E87" s="21"/>
      <c r="F87" s="21"/>
      <c r="G87" s="21"/>
      <c r="H87" s="21"/>
      <c r="I87" s="20" t="s">
        <v>51</v>
      </c>
      <c r="J87" s="22"/>
    </row>
    <row r="88" spans="2:10" ht="15.75" customHeight="1" x14ac:dyDescent="0.2">
      <c r="B88" s="19" t="s">
        <v>140</v>
      </c>
      <c r="C88" s="20" t="s">
        <v>141</v>
      </c>
      <c r="D88" s="21"/>
      <c r="E88" s="21"/>
      <c r="F88" s="21"/>
      <c r="G88" s="21"/>
      <c r="H88" s="21"/>
      <c r="I88" s="20" t="s">
        <v>35</v>
      </c>
      <c r="J88" s="22"/>
    </row>
    <row r="89" spans="2:10" ht="15.75" customHeight="1" x14ac:dyDescent="0.2">
      <c r="B89" s="19" t="s">
        <v>136</v>
      </c>
      <c r="C89" s="20" t="s">
        <v>137</v>
      </c>
      <c r="D89" s="21"/>
      <c r="E89" s="21"/>
      <c r="F89" s="21"/>
      <c r="G89" s="21"/>
      <c r="H89" s="21"/>
      <c r="I89" s="20" t="s">
        <v>48</v>
      </c>
      <c r="J89" s="22"/>
    </row>
    <row r="90" spans="2:10" ht="15.75" customHeight="1" x14ac:dyDescent="0.2">
      <c r="B90" s="19" t="s">
        <v>134</v>
      </c>
      <c r="C90" s="20" t="s">
        <v>135</v>
      </c>
      <c r="D90" s="21"/>
      <c r="E90" s="21"/>
      <c r="F90" s="21"/>
      <c r="G90" s="21"/>
      <c r="H90" s="21"/>
      <c r="I90" s="20" t="s">
        <v>45</v>
      </c>
      <c r="J90" s="22"/>
    </row>
    <row r="91" spans="2:10" ht="15.75" customHeight="1" x14ac:dyDescent="0.2">
      <c r="B91" s="19" t="s">
        <v>142</v>
      </c>
      <c r="C91" s="20" t="s">
        <v>143</v>
      </c>
      <c r="D91" s="21"/>
      <c r="E91" s="21"/>
      <c r="F91" s="21"/>
      <c r="G91" s="21"/>
      <c r="H91" s="21"/>
      <c r="I91" s="20" t="s">
        <v>56</v>
      </c>
      <c r="J91" s="22"/>
    </row>
    <row r="92" spans="2:10" ht="15.75" customHeight="1" x14ac:dyDescent="0.2">
      <c r="B92" s="19" t="s">
        <v>132</v>
      </c>
      <c r="C92" s="20" t="s">
        <v>133</v>
      </c>
      <c r="D92" s="21"/>
      <c r="E92" s="21"/>
      <c r="F92" s="21"/>
      <c r="G92" s="21"/>
      <c r="H92" s="21"/>
      <c r="I92" s="20" t="s">
        <v>42</v>
      </c>
      <c r="J92" s="22"/>
    </row>
    <row r="93" spans="2:10" ht="15.75" customHeight="1" x14ac:dyDescent="0.2">
      <c r="B93" s="19" t="s">
        <v>138</v>
      </c>
      <c r="C93" s="20" t="s">
        <v>139</v>
      </c>
      <c r="D93" s="21"/>
      <c r="E93" s="21"/>
      <c r="F93" s="21"/>
      <c r="G93" s="21"/>
      <c r="H93" s="21"/>
      <c r="I93" s="20" t="s">
        <v>51</v>
      </c>
      <c r="J93" s="22"/>
    </row>
    <row r="94" spans="2:10" ht="15.75" customHeight="1" x14ac:dyDescent="0.2">
      <c r="B94" s="19" t="s">
        <v>152</v>
      </c>
      <c r="C94" s="20" t="s">
        <v>153</v>
      </c>
      <c r="D94" s="21"/>
      <c r="E94" s="21"/>
      <c r="F94" s="21"/>
      <c r="G94" s="21"/>
      <c r="H94" s="21"/>
      <c r="I94" s="20" t="s">
        <v>35</v>
      </c>
      <c r="J94" s="22"/>
    </row>
    <row r="95" spans="2:10" ht="15.75" customHeight="1" x14ac:dyDescent="0.2">
      <c r="B95" s="19" t="s">
        <v>148</v>
      </c>
      <c r="C95" s="20" t="s">
        <v>149</v>
      </c>
      <c r="D95" s="21"/>
      <c r="E95" s="21"/>
      <c r="F95" s="21"/>
      <c r="G95" s="21"/>
      <c r="H95" s="21"/>
      <c r="I95" s="20" t="s">
        <v>48</v>
      </c>
      <c r="J95" s="22"/>
    </row>
    <row r="96" spans="2:10" ht="15.75" customHeight="1" x14ac:dyDescent="0.2">
      <c r="B96" s="19" t="s">
        <v>146</v>
      </c>
      <c r="C96" s="20" t="s">
        <v>147</v>
      </c>
      <c r="D96" s="21"/>
      <c r="E96" s="21"/>
      <c r="F96" s="21"/>
      <c r="G96" s="21"/>
      <c r="H96" s="21"/>
      <c r="I96" s="20" t="s">
        <v>45</v>
      </c>
      <c r="J96" s="22"/>
    </row>
    <row r="97" spans="2:10" ht="15.75" customHeight="1" x14ac:dyDescent="0.2">
      <c r="B97" s="19" t="s">
        <v>154</v>
      </c>
      <c r="C97" s="20" t="s">
        <v>155</v>
      </c>
      <c r="D97" s="21"/>
      <c r="E97" s="21"/>
      <c r="F97" s="21"/>
      <c r="G97" s="21"/>
      <c r="H97" s="21"/>
      <c r="I97" s="20" t="s">
        <v>56</v>
      </c>
      <c r="J97" s="22"/>
    </row>
    <row r="98" spans="2:10" ht="15.75" customHeight="1" x14ac:dyDescent="0.2">
      <c r="B98" s="19" t="s">
        <v>144</v>
      </c>
      <c r="C98" s="20" t="s">
        <v>145</v>
      </c>
      <c r="D98" s="21"/>
      <c r="E98" s="21"/>
      <c r="F98" s="21"/>
      <c r="G98" s="21"/>
      <c r="H98" s="21"/>
      <c r="I98" s="20" t="s">
        <v>42</v>
      </c>
      <c r="J98" s="22"/>
    </row>
    <row r="99" spans="2:10" ht="15.75" customHeight="1" x14ac:dyDescent="0.2">
      <c r="B99" s="19" t="s">
        <v>150</v>
      </c>
      <c r="C99" s="20" t="s">
        <v>151</v>
      </c>
      <c r="D99" s="21"/>
      <c r="E99" s="21"/>
      <c r="F99" s="21"/>
      <c r="G99" s="21"/>
      <c r="H99" s="21"/>
      <c r="I99" s="20" t="s">
        <v>51</v>
      </c>
      <c r="J99" s="22"/>
    </row>
    <row r="100" spans="2:10" ht="15.75" customHeight="1" x14ac:dyDescent="0.2">
      <c r="B100" s="19" t="s">
        <v>162</v>
      </c>
      <c r="C100" s="20" t="s">
        <v>163</v>
      </c>
      <c r="D100" s="21"/>
      <c r="E100" s="21"/>
      <c r="F100" s="21"/>
      <c r="G100" s="21"/>
      <c r="H100" s="21"/>
      <c r="I100" s="20" t="s">
        <v>35</v>
      </c>
      <c r="J100" s="22"/>
    </row>
    <row r="101" spans="2:10" ht="15.75" customHeight="1" x14ac:dyDescent="0.2">
      <c r="B101" s="19" t="s">
        <v>160</v>
      </c>
      <c r="C101" s="20" t="s">
        <v>161</v>
      </c>
      <c r="D101" s="21"/>
      <c r="E101" s="21"/>
      <c r="F101" s="21"/>
      <c r="G101" s="21"/>
      <c r="H101" s="21"/>
      <c r="I101" s="20" t="s">
        <v>48</v>
      </c>
      <c r="J101" s="22"/>
    </row>
    <row r="102" spans="2:10" ht="15.75" customHeight="1" x14ac:dyDescent="0.2">
      <c r="B102" s="19" t="s">
        <v>158</v>
      </c>
      <c r="C102" s="20" t="s">
        <v>159</v>
      </c>
      <c r="D102" s="21"/>
      <c r="E102" s="21"/>
      <c r="F102" s="21"/>
      <c r="G102" s="21"/>
      <c r="H102" s="21"/>
      <c r="I102" s="20" t="s">
        <v>45</v>
      </c>
      <c r="J102" s="22"/>
    </row>
    <row r="103" spans="2:10" ht="15.75" customHeight="1" x14ac:dyDescent="0.2">
      <c r="B103" s="19" t="s">
        <v>166</v>
      </c>
      <c r="C103" s="20" t="s">
        <v>167</v>
      </c>
      <c r="D103" s="21"/>
      <c r="E103" s="21"/>
      <c r="F103" s="21"/>
      <c r="G103" s="21"/>
      <c r="H103" s="21"/>
      <c r="I103" s="20" t="s">
        <v>56</v>
      </c>
      <c r="J103" s="22"/>
    </row>
    <row r="104" spans="2:10" ht="15.75" customHeight="1" x14ac:dyDescent="0.2">
      <c r="B104" s="19" t="s">
        <v>164</v>
      </c>
      <c r="C104" s="20" t="s">
        <v>165</v>
      </c>
      <c r="D104" s="21"/>
      <c r="E104" s="21"/>
      <c r="F104" s="21"/>
      <c r="G104" s="21"/>
      <c r="H104" s="21"/>
      <c r="I104" s="20" t="s">
        <v>42</v>
      </c>
      <c r="J104" s="22"/>
    </row>
    <row r="105" spans="2:10" ht="15.75" customHeight="1" x14ac:dyDescent="0.2">
      <c r="B105" s="19" t="s">
        <v>156</v>
      </c>
      <c r="C105" s="20" t="s">
        <v>157</v>
      </c>
      <c r="D105" s="21"/>
      <c r="E105" s="21"/>
      <c r="F105" s="21"/>
      <c r="G105" s="21"/>
      <c r="H105" s="21"/>
      <c r="I105" s="20" t="s">
        <v>51</v>
      </c>
      <c r="J105" s="22"/>
    </row>
    <row r="106" spans="2:10" ht="15.75" customHeight="1" x14ac:dyDescent="0.2">
      <c r="B106" s="19" t="s">
        <v>174</v>
      </c>
      <c r="C106" s="20" t="s">
        <v>175</v>
      </c>
      <c r="D106" s="21"/>
      <c r="E106" s="21"/>
      <c r="F106" s="21"/>
      <c r="G106" s="21"/>
      <c r="H106" s="21"/>
      <c r="I106" s="20" t="s">
        <v>35</v>
      </c>
      <c r="J106" s="22"/>
    </row>
    <row r="107" spans="2:10" ht="15.75" customHeight="1" x14ac:dyDescent="0.2">
      <c r="B107" s="19" t="s">
        <v>170</v>
      </c>
      <c r="C107" s="20" t="s">
        <v>171</v>
      </c>
      <c r="D107" s="21"/>
      <c r="E107" s="21"/>
      <c r="F107" s="21"/>
      <c r="G107" s="21"/>
      <c r="H107" s="21"/>
      <c r="I107" s="20" t="s">
        <v>48</v>
      </c>
      <c r="J107" s="22"/>
    </row>
    <row r="108" spans="2:10" ht="15.75" customHeight="1" x14ac:dyDescent="0.2">
      <c r="B108" s="19" t="s">
        <v>176</v>
      </c>
      <c r="C108" s="20" t="s">
        <v>177</v>
      </c>
      <c r="D108" s="21"/>
      <c r="E108" s="21"/>
      <c r="F108" s="21"/>
      <c r="G108" s="21"/>
      <c r="H108" s="21"/>
      <c r="I108" s="20" t="s">
        <v>45</v>
      </c>
      <c r="J108" s="22"/>
    </row>
    <row r="109" spans="2:10" ht="15.75" customHeight="1" x14ac:dyDescent="0.2">
      <c r="B109" s="19" t="s">
        <v>178</v>
      </c>
      <c r="C109" s="20" t="s">
        <v>179</v>
      </c>
      <c r="D109" s="21"/>
      <c r="E109" s="21"/>
      <c r="F109" s="21"/>
      <c r="G109" s="21"/>
      <c r="H109" s="21"/>
      <c r="I109" s="20" t="s">
        <v>56</v>
      </c>
      <c r="J109" s="22"/>
    </row>
    <row r="110" spans="2:10" ht="15.75" customHeight="1" x14ac:dyDescent="0.2">
      <c r="B110" s="19" t="s">
        <v>172</v>
      </c>
      <c r="C110" s="20" t="s">
        <v>173</v>
      </c>
      <c r="D110" s="21"/>
      <c r="E110" s="21"/>
      <c r="F110" s="21"/>
      <c r="G110" s="21"/>
      <c r="H110" s="21"/>
      <c r="I110" s="20" t="s">
        <v>42</v>
      </c>
      <c r="J110" s="22"/>
    </row>
    <row r="111" spans="2:10" ht="15.75" customHeight="1" thickBot="1" x14ac:dyDescent="0.25">
      <c r="B111" s="27" t="s">
        <v>168</v>
      </c>
      <c r="C111" s="28" t="s">
        <v>169</v>
      </c>
      <c r="D111" s="29"/>
      <c r="E111" s="29"/>
      <c r="F111" s="29"/>
      <c r="G111" s="29"/>
      <c r="H111" s="29"/>
      <c r="I111" s="28" t="s">
        <v>51</v>
      </c>
      <c r="J111" s="30"/>
    </row>
  </sheetData>
  <sortState xmlns:xlrd2="http://schemas.microsoft.com/office/spreadsheetml/2017/richdata2" ref="B38:J111">
    <sortCondition ref="B38"/>
  </sortState>
  <mergeCells count="56">
    <mergeCell ref="B22:B25"/>
    <mergeCell ref="B7:B21"/>
    <mergeCell ref="H26:H32"/>
    <mergeCell ref="D21:D22"/>
    <mergeCell ref="D23:D25"/>
    <mergeCell ref="D5:D7"/>
    <mergeCell ref="D26:D29"/>
    <mergeCell ref="D30:D32"/>
    <mergeCell ref="H7:H9"/>
    <mergeCell ref="H20:H21"/>
    <mergeCell ref="H22:H25"/>
    <mergeCell ref="B5:B6"/>
    <mergeCell ref="F5:F6"/>
    <mergeCell ref="J7:J9"/>
    <mergeCell ref="J11:J13"/>
    <mergeCell ref="J14:J16"/>
    <mergeCell ref="J17:J19"/>
    <mergeCell ref="J20:J21"/>
    <mergeCell ref="J22:J25"/>
    <mergeCell ref="D8:D11"/>
    <mergeCell ref="B26:B32"/>
    <mergeCell ref="L12:L14"/>
    <mergeCell ref="F2:L2"/>
    <mergeCell ref="J26:J32"/>
    <mergeCell ref="L5:L6"/>
    <mergeCell ref="F26:F32"/>
    <mergeCell ref="K3:L3"/>
    <mergeCell ref="K4:L4"/>
    <mergeCell ref="H11:H13"/>
    <mergeCell ref="H14:H16"/>
    <mergeCell ref="H17:H19"/>
    <mergeCell ref="F22:F25"/>
    <mergeCell ref="H5:H6"/>
    <mergeCell ref="J5:J6"/>
    <mergeCell ref="L15:L16"/>
    <mergeCell ref="L17:L32"/>
    <mergeCell ref="A1:L1"/>
    <mergeCell ref="L7:L10"/>
    <mergeCell ref="D13:D14"/>
    <mergeCell ref="D15:D17"/>
    <mergeCell ref="D18:D20"/>
    <mergeCell ref="F7:F9"/>
    <mergeCell ref="F11:F13"/>
    <mergeCell ref="F14:F16"/>
    <mergeCell ref="F17:F19"/>
    <mergeCell ref="F20:F21"/>
    <mergeCell ref="G3:H3"/>
    <mergeCell ref="G4:H4"/>
    <mergeCell ref="I3:J3"/>
    <mergeCell ref="I4:J4"/>
    <mergeCell ref="A3:B3"/>
    <mergeCell ref="A4:B4"/>
    <mergeCell ref="C3:D3"/>
    <mergeCell ref="C4:D4"/>
    <mergeCell ref="E3:F3"/>
    <mergeCell ref="E4:F4"/>
  </mergeCells>
  <pageMargins left="0.2" right="0.2" top="0.25" bottom="0.25" header="0.3" footer="0.3"/>
  <pageSetup scale="70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 schedule</vt:lpstr>
      <vt:lpstr>'Daily schedule'!Print_Area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Ives</dc:creator>
  <cp:lastModifiedBy>Jennifer Ives</cp:lastModifiedBy>
  <cp:lastPrinted>2019-07-23T00:04:39Z</cp:lastPrinted>
  <dcterms:created xsi:type="dcterms:W3CDTF">2019-07-02T17:11:01Z</dcterms:created>
  <dcterms:modified xsi:type="dcterms:W3CDTF">2019-09-04T16:07:01Z</dcterms:modified>
</cp:coreProperties>
</file>